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activeTab="5"/>
  </bookViews>
  <sheets>
    <sheet name="2 класс" sheetId="2" r:id="rId1"/>
    <sheet name="5 класс" sheetId="11" r:id="rId2"/>
    <sheet name="6 класс" sheetId="5" r:id="rId3"/>
    <sheet name="7 класс" sheetId="6" r:id="rId4"/>
    <sheet name="8 класс" sheetId="7" r:id="rId5"/>
    <sheet name="9 класс" sheetId="8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8" l="1"/>
  <c r="J21" i="7"/>
  <c r="M20" i="6"/>
  <c r="L16" i="5"/>
  <c r="L16" i="11"/>
  <c r="H11" i="2"/>
  <c r="B16" i="11"/>
  <c r="A16" i="11"/>
  <c r="A16" i="5" l="1"/>
  <c r="B16" i="5"/>
  <c r="B20" i="8" l="1"/>
  <c r="A20" i="8"/>
  <c r="B21" i="7"/>
  <c r="A21" i="7"/>
  <c r="B20" i="6"/>
  <c r="A20" i="6"/>
  <c r="B11" i="2"/>
  <c r="A11" i="2"/>
</calcChain>
</file>

<file path=xl/sharedStrings.xml><?xml version="1.0" encoding="utf-8"?>
<sst xmlns="http://schemas.openxmlformats.org/spreadsheetml/2006/main" count="281" uniqueCount="51">
  <si>
    <t>Учебные предметы 
в соответствии 
с учебным планом 
9 класса</t>
  </si>
  <si>
    <t>1 четверть</t>
  </si>
  <si>
    <t>2 четверть</t>
  </si>
  <si>
    <t>сентябрь</t>
  </si>
  <si>
    <t>октябрь</t>
  </si>
  <si>
    <t>ноябрь</t>
  </si>
  <si>
    <t>декабрь</t>
  </si>
  <si>
    <t>Русский язык</t>
  </si>
  <si>
    <t>Литература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</si>
  <si>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</si>
  <si>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</si>
  <si>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</si>
  <si>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</si>
  <si>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</si>
  <si>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</si>
  <si>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</si>
  <si>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ВСЕГО ОП</t>
  </si>
  <si>
    <t>Максимальное количество ОП в год по предмету</t>
  </si>
  <si>
    <t>Приложение 1
График 
проведения Оценочных процедур (КР, ДР, ВПР) в 9 классе ГБОУ СОШ  
в 2021-2022 учебном году</t>
  </si>
  <si>
    <t>Математика</t>
  </si>
  <si>
    <t>Количество часов в неделю по учебному плану</t>
  </si>
  <si>
    <t>ОП ОО</t>
  </si>
  <si>
    <t>ОП НОО</t>
  </si>
  <si>
    <t>Литературное чтение</t>
  </si>
  <si>
    <t>Окружающий мир</t>
  </si>
  <si>
    <t>Английский язык</t>
  </si>
  <si>
    <t>ОБЖ</t>
  </si>
  <si>
    <t>Математика (модуль «Алгебра»)</t>
  </si>
  <si>
    <t>Математика (модуль «Геометрия»)</t>
  </si>
  <si>
    <t>Технология</t>
  </si>
  <si>
    <t>Основы безопасности жизнедеятельности</t>
  </si>
  <si>
    <t>ВПР</t>
  </si>
  <si>
    <t>Учебные предметы 
в соответствии 
с учебным планом 
7  класса</t>
  </si>
  <si>
    <t>Учебные предметы 
в соответствии 
с учебным планом 
6 класса</t>
  </si>
  <si>
    <t>Учебные предметы 
в соответствии 
с учебным планом 
2 класса</t>
  </si>
  <si>
    <t>Учебные предметы 
в соответствии 
с учебным планом 
8  класса</t>
  </si>
  <si>
    <t>АКР</t>
  </si>
  <si>
    <t>2  четверть</t>
  </si>
  <si>
    <t>Всего</t>
  </si>
  <si>
    <t>ОДКНР</t>
  </si>
  <si>
    <t>3 четверть</t>
  </si>
  <si>
    <t>4 четверть</t>
  </si>
  <si>
    <t>Январь</t>
  </si>
  <si>
    <t>Февраль</t>
  </si>
  <si>
    <t>Март</t>
  </si>
  <si>
    <t>Апрель</t>
  </si>
  <si>
    <t>Май</t>
  </si>
  <si>
    <t>4  четверть</t>
  </si>
  <si>
    <t>13.09..2023</t>
  </si>
  <si>
    <t>20.05.224</t>
  </si>
  <si>
    <t>9 класс  обучение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</si>
</sst>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5" borderId="0" xfId="0" applyFill="1"/>
    <xf numFmtId="0" fontId="2" fillId="2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E7" sqref="E7"/>
    </sheetView>
  </sheetViews>
  <sheetFormatPr defaultRowHeight="15" x14ac:dyDescent="0.25"/>
  <cols>
    <col min="1" max="1" width="13.42578125" customWidth="1"/>
    <col min="2" max="2" width="13" customWidth="1"/>
    <col min="3" max="3" width="16.85546875" customWidth="1"/>
    <col min="4" max="4" width="11" customWidth="1"/>
    <col min="5" max="5" width="11.140625" customWidth="1"/>
    <col min="6" max="6" width="10.28515625" customWidth="1"/>
    <col min="7" max="7" width="10.85546875" customWidth="1"/>
    <col min="8" max="8" width="10.5703125" customWidth="1"/>
    <col min="9" max="14" width="11.85546875" customWidth="1"/>
    <col min="19" max="19" width="8.85546875" customWidth="1"/>
  </cols>
  <sheetData>
    <row r="1" spans="1:14" x14ac:dyDescent="0.25">
      <c r="A1" s="42" t="s">
        <v>18</v>
      </c>
      <c r="B1" s="42"/>
      <c r="C1" s="42"/>
      <c r="D1" s="42"/>
      <c r="E1" s="42"/>
      <c r="F1" s="42"/>
      <c r="G1" s="42"/>
      <c r="H1" s="42"/>
    </row>
    <row r="2" spans="1:14" ht="14.45" customHeight="1" x14ac:dyDescent="0.25">
      <c r="A2" s="43" t="s">
        <v>20</v>
      </c>
      <c r="B2" s="43" t="s">
        <v>17</v>
      </c>
      <c r="C2" s="44" t="s">
        <v>34</v>
      </c>
      <c r="D2" s="42"/>
      <c r="E2" s="42"/>
      <c r="F2" s="42"/>
      <c r="G2" s="42"/>
      <c r="H2" s="42"/>
    </row>
    <row r="3" spans="1:14" ht="14.45" customHeight="1" x14ac:dyDescent="0.25">
      <c r="A3" s="43"/>
      <c r="B3" s="43"/>
      <c r="C3" s="44"/>
      <c r="D3" s="38" t="s">
        <v>1</v>
      </c>
      <c r="E3" s="38"/>
      <c r="F3" s="45" t="s">
        <v>37</v>
      </c>
      <c r="G3" s="45"/>
      <c r="H3" s="32"/>
      <c r="I3" s="38" t="s">
        <v>40</v>
      </c>
      <c r="J3" s="38"/>
      <c r="K3" s="38"/>
      <c r="L3" s="39" t="s">
        <v>47</v>
      </c>
      <c r="M3" s="40"/>
      <c r="N3" s="41"/>
    </row>
    <row r="4" spans="1:14" ht="63.75" customHeight="1" x14ac:dyDescent="0.25">
      <c r="A4" s="43"/>
      <c r="B4" s="43"/>
      <c r="C4" s="44"/>
      <c r="D4" s="24" t="s">
        <v>3</v>
      </c>
      <c r="E4" s="24" t="s">
        <v>4</v>
      </c>
      <c r="F4" s="26" t="s">
        <v>5</v>
      </c>
      <c r="G4" s="26" t="s">
        <v>6</v>
      </c>
      <c r="H4" s="25"/>
      <c r="I4" s="24" t="s">
        <v>42</v>
      </c>
      <c r="J4" s="24" t="s">
        <v>43</v>
      </c>
      <c r="K4" s="24" t="s">
        <v>44</v>
      </c>
      <c r="L4" s="26" t="s">
        <v>45</v>
      </c>
      <c r="M4" s="36" t="s">
        <v>46</v>
      </c>
      <c r="N4" s="37"/>
    </row>
    <row r="5" spans="1:14" ht="15.75" thickBot="1" x14ac:dyDescent="0.3">
      <c r="A5" s="9"/>
      <c r="B5" s="9"/>
      <c r="C5" s="10"/>
      <c r="D5" s="2" t="s">
        <v>22</v>
      </c>
      <c r="E5" s="2" t="s">
        <v>22</v>
      </c>
      <c r="F5" s="2" t="s">
        <v>22</v>
      </c>
      <c r="G5" s="2" t="s">
        <v>22</v>
      </c>
      <c r="H5" s="2"/>
      <c r="I5" s="2" t="s">
        <v>22</v>
      </c>
      <c r="J5" s="2" t="s">
        <v>22</v>
      </c>
      <c r="K5" s="2" t="s">
        <v>22</v>
      </c>
      <c r="L5" s="2" t="s">
        <v>22</v>
      </c>
      <c r="M5" s="2" t="s">
        <v>22</v>
      </c>
      <c r="N5" s="2" t="s">
        <v>22</v>
      </c>
    </row>
    <row r="6" spans="1:14" ht="30" customHeight="1" thickBot="1" x14ac:dyDescent="0.3">
      <c r="A6" s="13">
        <v>5</v>
      </c>
      <c r="B6" s="14">
        <v>13</v>
      </c>
      <c r="C6" s="11" t="s">
        <v>7</v>
      </c>
      <c r="D6" s="6">
        <v>45197</v>
      </c>
      <c r="E6" s="6">
        <v>45218</v>
      </c>
      <c r="F6" s="6">
        <v>45254</v>
      </c>
      <c r="G6" s="6">
        <v>45281</v>
      </c>
      <c r="H6" s="6"/>
      <c r="I6" s="6"/>
      <c r="J6" s="6">
        <v>45349</v>
      </c>
      <c r="K6" s="6">
        <v>45356</v>
      </c>
      <c r="L6" s="6">
        <v>45401</v>
      </c>
      <c r="M6" s="6">
        <v>45422</v>
      </c>
      <c r="N6" s="6">
        <v>45429</v>
      </c>
    </row>
    <row r="7" spans="1:14" ht="30" customHeight="1" thickBot="1" x14ac:dyDescent="0.3">
      <c r="A7" s="15">
        <v>4</v>
      </c>
      <c r="B7" s="16">
        <v>13</v>
      </c>
      <c r="C7" s="12" t="s">
        <v>19</v>
      </c>
      <c r="D7" s="3">
        <v>45194</v>
      </c>
      <c r="E7" s="6">
        <v>45219</v>
      </c>
      <c r="F7" s="3">
        <v>45259</v>
      </c>
      <c r="G7" s="6">
        <v>45280</v>
      </c>
      <c r="H7" s="3"/>
      <c r="I7" s="3">
        <v>45316</v>
      </c>
      <c r="J7" s="6">
        <v>45337</v>
      </c>
      <c r="K7" s="6">
        <v>45358</v>
      </c>
      <c r="L7" s="35">
        <v>45408</v>
      </c>
      <c r="M7" s="6">
        <v>45434</v>
      </c>
      <c r="N7" s="3"/>
    </row>
    <row r="8" spans="1:14" ht="32.25" thickBot="1" x14ac:dyDescent="0.3">
      <c r="A8" s="15">
        <v>4</v>
      </c>
      <c r="B8" s="16">
        <v>13</v>
      </c>
      <c r="C8" s="12" t="s">
        <v>23</v>
      </c>
      <c r="D8" s="3"/>
      <c r="E8" s="3">
        <v>45224</v>
      </c>
      <c r="F8" s="7"/>
      <c r="G8" s="3">
        <v>45279</v>
      </c>
      <c r="H8" s="6"/>
      <c r="I8" s="3">
        <v>45310</v>
      </c>
      <c r="J8" s="3">
        <v>45343</v>
      </c>
      <c r="K8" s="3">
        <v>45366</v>
      </c>
      <c r="L8" s="3">
        <v>45387</v>
      </c>
      <c r="M8" s="3">
        <v>45419</v>
      </c>
      <c r="N8" s="6">
        <v>45435</v>
      </c>
    </row>
    <row r="9" spans="1:14" ht="30" customHeight="1" thickBot="1" x14ac:dyDescent="0.3">
      <c r="A9" s="15">
        <v>2</v>
      </c>
      <c r="B9" s="16">
        <v>7</v>
      </c>
      <c r="C9" s="12" t="s">
        <v>24</v>
      </c>
      <c r="D9" s="6">
        <v>45191</v>
      </c>
      <c r="E9" s="6"/>
      <c r="F9" s="6"/>
      <c r="G9" s="6">
        <v>45282</v>
      </c>
      <c r="H9" s="6"/>
      <c r="I9" s="6"/>
      <c r="J9" s="6">
        <v>45329</v>
      </c>
      <c r="K9" s="6">
        <v>45365</v>
      </c>
      <c r="L9" s="6">
        <v>45407</v>
      </c>
      <c r="M9" s="6">
        <v>45432</v>
      </c>
      <c r="N9" s="6"/>
    </row>
    <row r="10" spans="1:14" ht="30" customHeight="1" thickBot="1" x14ac:dyDescent="0.3">
      <c r="A10" s="15">
        <v>2</v>
      </c>
      <c r="B10" s="16">
        <v>7</v>
      </c>
      <c r="C10" s="12" t="s">
        <v>25</v>
      </c>
      <c r="D10" s="3"/>
      <c r="E10" s="3"/>
      <c r="F10" s="6">
        <v>45251</v>
      </c>
      <c r="G10" s="3">
        <v>45287</v>
      </c>
      <c r="H10" s="10"/>
      <c r="I10" s="3"/>
      <c r="J10" s="3">
        <v>45335</v>
      </c>
      <c r="K10" s="3"/>
      <c r="L10" s="6">
        <v>45385</v>
      </c>
      <c r="M10" s="3">
        <v>45423</v>
      </c>
      <c r="N10" s="10"/>
    </row>
    <row r="11" spans="1:14" x14ac:dyDescent="0.25">
      <c r="A11" s="1">
        <f>SUM(A6:A10)*34*10%</f>
        <v>57.800000000000004</v>
      </c>
      <c r="B11" s="1">
        <f>SUM(B6:B10)</f>
        <v>53</v>
      </c>
      <c r="G11" t="s">
        <v>38</v>
      </c>
      <c r="H11" s="1">
        <f>COUNTA(D6:N10)</f>
        <v>37</v>
      </c>
    </row>
  </sheetData>
  <mergeCells count="10">
    <mergeCell ref="M4:N4"/>
    <mergeCell ref="I3:K3"/>
    <mergeCell ref="L3:N3"/>
    <mergeCell ref="A1:H1"/>
    <mergeCell ref="A2:A4"/>
    <mergeCell ref="B2:B4"/>
    <mergeCell ref="C2:C4"/>
    <mergeCell ref="D2:H2"/>
    <mergeCell ref="D3:E3"/>
    <mergeCell ref="F3:G3"/>
  </mergeCells>
  <conditionalFormatting sqref="D6:H9">
    <cfRule type="duplicateValues" dxfId="143" priority="56"/>
  </conditionalFormatting>
  <conditionalFormatting sqref="D10:H10">
    <cfRule type="duplicateValues" dxfId="142" priority="113"/>
  </conditionalFormatting>
  <conditionalFormatting sqref="I6:N9">
    <cfRule type="duplicateValues" dxfId="141" priority="1"/>
  </conditionalFormatting>
  <conditionalFormatting sqref="I10:N10">
    <cfRule type="duplicateValues" dxfId="14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C9" sqref="C9"/>
    </sheetView>
  </sheetViews>
  <sheetFormatPr defaultRowHeight="15" x14ac:dyDescent="0.25"/>
  <cols>
    <col min="3" max="3" width="16.42578125" customWidth="1"/>
    <col min="4" max="11" width="10.140625" bestFit="1" customWidth="1"/>
    <col min="13" max="22" width="10.7109375" customWidth="1"/>
  </cols>
  <sheetData>
    <row r="1" spans="1:23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3" x14ac:dyDescent="0.25">
      <c r="A2" s="43" t="s">
        <v>20</v>
      </c>
      <c r="B2" s="43" t="s">
        <v>17</v>
      </c>
      <c r="C2" s="44" t="s">
        <v>33</v>
      </c>
      <c r="D2" s="42"/>
      <c r="E2" s="42"/>
      <c r="F2" s="42"/>
      <c r="G2" s="42"/>
      <c r="H2" s="42"/>
      <c r="I2" s="42"/>
      <c r="J2" s="42"/>
      <c r="K2" s="42"/>
      <c r="L2" s="42"/>
    </row>
    <row r="3" spans="1:23" x14ac:dyDescent="0.25">
      <c r="A3" s="43"/>
      <c r="B3" s="43"/>
      <c r="C3" s="44"/>
      <c r="D3" s="38" t="s">
        <v>1</v>
      </c>
      <c r="E3" s="38"/>
      <c r="F3" s="38"/>
      <c r="G3" s="38"/>
      <c r="H3" s="45" t="s">
        <v>2</v>
      </c>
      <c r="I3" s="45"/>
      <c r="J3" s="45"/>
      <c r="K3" s="45"/>
      <c r="L3" s="30"/>
      <c r="M3" s="38" t="s">
        <v>40</v>
      </c>
      <c r="N3" s="38"/>
      <c r="O3" s="38"/>
      <c r="P3" s="38"/>
      <c r="Q3" s="38"/>
      <c r="R3" s="38"/>
      <c r="S3" s="45" t="s">
        <v>41</v>
      </c>
      <c r="T3" s="45"/>
      <c r="U3" s="45"/>
      <c r="V3" s="45"/>
      <c r="W3" s="30"/>
    </row>
    <row r="4" spans="1:23" x14ac:dyDescent="0.25">
      <c r="A4" s="43"/>
      <c r="B4" s="43"/>
      <c r="C4" s="44"/>
      <c r="D4" s="47" t="s">
        <v>3</v>
      </c>
      <c r="E4" s="48"/>
      <c r="F4" s="47" t="s">
        <v>4</v>
      </c>
      <c r="G4" s="48"/>
      <c r="H4" s="46" t="s">
        <v>5</v>
      </c>
      <c r="I4" s="37"/>
      <c r="J4" s="46" t="s">
        <v>6</v>
      </c>
      <c r="K4" s="37"/>
      <c r="L4" s="25"/>
      <c r="M4" s="47" t="s">
        <v>42</v>
      </c>
      <c r="N4" s="48"/>
      <c r="O4" s="49" t="s">
        <v>43</v>
      </c>
      <c r="P4" s="49"/>
      <c r="Q4" s="49" t="s">
        <v>44</v>
      </c>
      <c r="R4" s="49"/>
      <c r="S4" s="46" t="s">
        <v>45</v>
      </c>
      <c r="T4" s="37"/>
      <c r="U4" s="46" t="s">
        <v>46</v>
      </c>
      <c r="V4" s="37"/>
      <c r="W4" s="25"/>
    </row>
    <row r="5" spans="1:23" x14ac:dyDescent="0.25">
      <c r="A5" s="9"/>
      <c r="B5" s="9"/>
      <c r="C5" s="10"/>
      <c r="D5" s="2" t="s">
        <v>31</v>
      </c>
      <c r="E5" s="2" t="s">
        <v>21</v>
      </c>
      <c r="F5" s="2" t="s">
        <v>21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  <c r="U5" s="2" t="s">
        <v>21</v>
      </c>
      <c r="V5" s="2" t="s">
        <v>21</v>
      </c>
      <c r="W5" s="2" t="s">
        <v>21</v>
      </c>
    </row>
    <row r="6" spans="1:23" ht="16.149999999999999" customHeight="1" x14ac:dyDescent="0.25">
      <c r="A6" s="4">
        <v>5</v>
      </c>
      <c r="B6" s="4">
        <v>13</v>
      </c>
      <c r="C6" s="5" t="s">
        <v>7</v>
      </c>
      <c r="D6" s="6"/>
      <c r="E6" s="21">
        <v>45177</v>
      </c>
      <c r="F6" s="21"/>
      <c r="G6" s="21"/>
      <c r="H6" s="21"/>
      <c r="I6" s="21"/>
      <c r="J6" s="21"/>
      <c r="K6" s="21"/>
      <c r="L6" s="10"/>
      <c r="M6" s="6">
        <v>45314</v>
      </c>
      <c r="N6" s="6"/>
      <c r="O6" s="6">
        <v>45328</v>
      </c>
      <c r="P6" s="6"/>
      <c r="Q6" s="6">
        <v>45357</v>
      </c>
      <c r="R6" s="6"/>
      <c r="S6" s="6">
        <v>45392</v>
      </c>
      <c r="T6" s="6"/>
      <c r="U6" s="6">
        <v>45419</v>
      </c>
      <c r="V6" s="6">
        <v>45435</v>
      </c>
      <c r="W6" s="10"/>
    </row>
    <row r="7" spans="1:23" ht="16.149999999999999" customHeight="1" x14ac:dyDescent="0.25">
      <c r="A7" s="4">
        <v>3</v>
      </c>
      <c r="B7" s="4">
        <v>10</v>
      </c>
      <c r="C7" s="5" t="s">
        <v>8</v>
      </c>
      <c r="D7" s="3"/>
      <c r="E7" s="22">
        <v>45198</v>
      </c>
      <c r="F7" s="22"/>
      <c r="G7" s="21"/>
      <c r="H7" s="22"/>
      <c r="I7" s="23"/>
      <c r="J7" s="22"/>
      <c r="K7" s="21"/>
      <c r="L7" s="7"/>
      <c r="M7" s="3"/>
      <c r="N7" s="3"/>
      <c r="O7" s="3">
        <v>45327</v>
      </c>
      <c r="P7" s="3">
        <v>45349</v>
      </c>
      <c r="Q7" s="3">
        <v>45365</v>
      </c>
      <c r="R7" s="3"/>
      <c r="S7" s="3">
        <v>45400</v>
      </c>
      <c r="T7" s="3"/>
      <c r="U7" s="3">
        <v>45398</v>
      </c>
      <c r="V7" s="3"/>
      <c r="W7" s="7"/>
    </row>
    <row r="8" spans="1:23" ht="16.149999999999999" customHeight="1" x14ac:dyDescent="0.25">
      <c r="A8" s="4">
        <v>3</v>
      </c>
      <c r="B8" s="4">
        <v>10</v>
      </c>
      <c r="C8" s="5" t="s">
        <v>25</v>
      </c>
      <c r="D8" s="3"/>
      <c r="E8" s="6">
        <v>45184</v>
      </c>
      <c r="F8" s="6">
        <v>45209</v>
      </c>
      <c r="G8" s="6"/>
      <c r="H8" s="6">
        <v>45243</v>
      </c>
      <c r="I8" s="6"/>
      <c r="J8" s="6">
        <v>45272</v>
      </c>
      <c r="K8" s="6">
        <v>45286</v>
      </c>
      <c r="L8" s="6"/>
      <c r="M8" s="3"/>
      <c r="N8" s="3"/>
      <c r="O8" s="3">
        <v>45330</v>
      </c>
      <c r="P8" s="3"/>
      <c r="Q8" s="3">
        <v>45366</v>
      </c>
      <c r="R8" s="3"/>
      <c r="S8" s="3">
        <v>45399</v>
      </c>
      <c r="T8" s="3"/>
      <c r="U8" s="3">
        <v>45429</v>
      </c>
      <c r="V8" s="3"/>
      <c r="W8" s="6"/>
    </row>
    <row r="9" spans="1:23" ht="16.149999999999999" customHeight="1" x14ac:dyDescent="0.25">
      <c r="A9" s="4">
        <v>5</v>
      </c>
      <c r="B9" s="4">
        <v>13</v>
      </c>
      <c r="C9" s="5" t="s">
        <v>19</v>
      </c>
      <c r="D9" s="6"/>
      <c r="E9" s="3">
        <v>45197</v>
      </c>
      <c r="F9" s="3">
        <v>45212</v>
      </c>
      <c r="G9" s="6">
        <v>45224</v>
      </c>
      <c r="H9" s="3"/>
      <c r="I9" s="3">
        <v>45251</v>
      </c>
      <c r="J9" s="3">
        <v>45274</v>
      </c>
      <c r="K9" s="6"/>
      <c r="L9" s="10"/>
      <c r="M9" s="6"/>
      <c r="N9" s="6">
        <v>45322</v>
      </c>
      <c r="O9" s="6">
        <v>45518</v>
      </c>
      <c r="P9" s="6">
        <v>45344</v>
      </c>
      <c r="Q9" s="6"/>
      <c r="R9" s="6"/>
      <c r="S9" s="6">
        <v>45401</v>
      </c>
      <c r="T9" s="6">
        <v>45412</v>
      </c>
      <c r="U9" s="6"/>
      <c r="V9" s="6">
        <v>45427</v>
      </c>
      <c r="W9" s="10"/>
    </row>
    <row r="10" spans="1:23" ht="16.149999999999999" customHeight="1" x14ac:dyDescent="0.25">
      <c r="A10" s="4">
        <v>2</v>
      </c>
      <c r="B10" s="4">
        <v>7</v>
      </c>
      <c r="C10" s="5" t="s">
        <v>10</v>
      </c>
      <c r="D10" s="3"/>
      <c r="E10" s="6"/>
      <c r="F10" s="6">
        <v>45212</v>
      </c>
      <c r="G10" s="6"/>
      <c r="H10" s="6"/>
      <c r="I10" s="6"/>
      <c r="J10" s="6"/>
      <c r="K10" s="6"/>
      <c r="L10" s="10"/>
      <c r="M10" s="3"/>
      <c r="N10" s="3"/>
      <c r="O10" s="3"/>
      <c r="P10" s="3"/>
      <c r="Q10" s="3"/>
      <c r="R10" s="3">
        <v>45370</v>
      </c>
      <c r="S10" s="3"/>
      <c r="T10" s="3"/>
      <c r="U10" s="3"/>
      <c r="V10" s="3"/>
      <c r="W10" s="10"/>
    </row>
    <row r="11" spans="1:23" ht="16.149999999999999" customHeight="1" x14ac:dyDescent="0.25">
      <c r="A11" s="8">
        <v>1</v>
      </c>
      <c r="B11" s="8">
        <v>3</v>
      </c>
      <c r="C11" s="5" t="s">
        <v>9</v>
      </c>
      <c r="D11" s="3"/>
      <c r="E11" s="3"/>
      <c r="F11" s="3"/>
      <c r="G11" s="3"/>
      <c r="H11" s="7"/>
      <c r="I11" s="6">
        <v>45245</v>
      </c>
      <c r="J11" s="6"/>
      <c r="K11" s="7"/>
      <c r="L11" s="10"/>
      <c r="M11" s="3"/>
      <c r="N11" s="3"/>
      <c r="O11" s="3"/>
      <c r="P11" s="3"/>
      <c r="Q11" s="3"/>
      <c r="R11" s="3"/>
      <c r="S11" s="3"/>
      <c r="T11" s="3"/>
      <c r="U11" s="3"/>
      <c r="V11" s="3">
        <v>45433</v>
      </c>
      <c r="W11" s="10"/>
    </row>
    <row r="12" spans="1:23" ht="16.149999999999999" customHeight="1" x14ac:dyDescent="0.25">
      <c r="A12" s="4">
        <v>1</v>
      </c>
      <c r="B12" s="4">
        <v>3</v>
      </c>
      <c r="C12" s="5" t="s">
        <v>12</v>
      </c>
      <c r="D12" s="3"/>
      <c r="E12" s="3"/>
      <c r="F12" s="3"/>
      <c r="G12" s="3"/>
      <c r="H12" s="3"/>
      <c r="I12" s="3"/>
      <c r="J12" s="7"/>
      <c r="K12" s="3"/>
      <c r="L12" s="6"/>
      <c r="M12" s="3"/>
      <c r="N12" s="3"/>
      <c r="O12" s="3">
        <v>45335</v>
      </c>
      <c r="P12" s="3"/>
      <c r="Q12" s="3"/>
      <c r="R12" s="3"/>
      <c r="S12" s="3"/>
      <c r="T12" s="3"/>
      <c r="U12" s="3">
        <v>45427</v>
      </c>
      <c r="V12" s="3"/>
      <c r="W12" s="6"/>
    </row>
    <row r="13" spans="1:23" ht="16.149999999999999" customHeight="1" x14ac:dyDescent="0.25">
      <c r="A13" s="4">
        <v>2</v>
      </c>
      <c r="B13" s="4">
        <v>7</v>
      </c>
      <c r="C13" s="5" t="s">
        <v>29</v>
      </c>
      <c r="D13" s="3"/>
      <c r="E13" s="3"/>
      <c r="F13" s="3"/>
      <c r="G13" s="3">
        <v>45225</v>
      </c>
      <c r="H13" s="3"/>
      <c r="I13" s="3">
        <v>45253</v>
      </c>
      <c r="J13" s="7"/>
      <c r="K13" s="3">
        <v>45285</v>
      </c>
      <c r="L13" s="6"/>
      <c r="M13" s="3"/>
      <c r="N13" s="3"/>
      <c r="O13" s="3"/>
      <c r="P13" s="3"/>
      <c r="Q13" s="3">
        <v>45372</v>
      </c>
      <c r="R13" s="3"/>
      <c r="S13" s="3"/>
      <c r="T13" s="3"/>
      <c r="U13" s="3">
        <v>45422</v>
      </c>
      <c r="V13" s="3">
        <v>45436</v>
      </c>
      <c r="W13" s="6"/>
    </row>
    <row r="14" spans="1:23" ht="16.149999999999999" customHeight="1" x14ac:dyDescent="0.25">
      <c r="A14" s="4">
        <v>1</v>
      </c>
      <c r="B14" s="4">
        <v>3</v>
      </c>
      <c r="C14" s="5" t="s">
        <v>39</v>
      </c>
      <c r="D14" s="3"/>
      <c r="E14" s="3"/>
      <c r="F14" s="3"/>
      <c r="G14" s="3"/>
      <c r="H14" s="6"/>
      <c r="I14" s="7"/>
      <c r="J14" s="7"/>
      <c r="K14" s="3">
        <v>45280</v>
      </c>
      <c r="L14" s="7"/>
      <c r="M14" s="3"/>
      <c r="N14" s="3"/>
      <c r="O14" s="3"/>
      <c r="P14" s="3"/>
      <c r="Q14" s="3"/>
      <c r="R14" s="3"/>
      <c r="S14" s="3"/>
      <c r="T14" s="3"/>
      <c r="U14" s="3">
        <v>45435</v>
      </c>
      <c r="V14" s="3"/>
      <c r="W14" s="7"/>
    </row>
    <row r="15" spans="1:23" ht="16.149999999999999" customHeight="1" x14ac:dyDescent="0.25">
      <c r="A15" s="4">
        <v>1</v>
      </c>
      <c r="B15" s="4">
        <v>3</v>
      </c>
      <c r="C15" s="5" t="s">
        <v>15</v>
      </c>
      <c r="D15" s="3"/>
      <c r="E15" s="3"/>
      <c r="F15" s="3"/>
      <c r="G15" s="3">
        <v>45219</v>
      </c>
      <c r="H15" s="6"/>
      <c r="I15" s="7"/>
      <c r="J15" s="7"/>
      <c r="K15" s="3"/>
      <c r="L15" s="7"/>
      <c r="M15" s="3"/>
      <c r="N15" s="3"/>
      <c r="O15" s="3"/>
      <c r="P15" s="3"/>
      <c r="Q15" s="3"/>
      <c r="R15" s="3"/>
      <c r="S15" s="3"/>
      <c r="T15" s="3"/>
      <c r="U15" s="3"/>
      <c r="V15" s="3"/>
      <c r="W15" s="7"/>
    </row>
    <row r="16" spans="1:23" x14ac:dyDescent="0.25">
      <c r="A16" s="1">
        <f>SUM(A6:A15)*34*10%</f>
        <v>81.600000000000009</v>
      </c>
      <c r="B16" s="1">
        <f>SUM(B6:B15)</f>
        <v>72</v>
      </c>
      <c r="E16" s="27"/>
      <c r="F16" s="27"/>
      <c r="G16" s="28"/>
      <c r="H16" s="29"/>
      <c r="I16" s="29"/>
      <c r="J16" s="29"/>
      <c r="K16" s="29" t="s">
        <v>38</v>
      </c>
      <c r="L16" s="1">
        <f>COUNTA(D6:V15)</f>
        <v>48</v>
      </c>
    </row>
    <row r="17" spans="5:11" ht="14.45" x14ac:dyDescent="0.3">
      <c r="E17" s="27"/>
      <c r="F17" s="27"/>
      <c r="G17" s="29"/>
      <c r="H17" s="28"/>
      <c r="I17" s="28"/>
      <c r="J17" s="28"/>
      <c r="K17" s="29"/>
    </row>
  </sheetData>
  <mergeCells count="18">
    <mergeCell ref="M3:R3"/>
    <mergeCell ref="S3:V3"/>
    <mergeCell ref="M4:N4"/>
    <mergeCell ref="O4:P4"/>
    <mergeCell ref="Q4:R4"/>
    <mergeCell ref="S4:T4"/>
    <mergeCell ref="U4:V4"/>
    <mergeCell ref="J4:K4"/>
    <mergeCell ref="A1:L1"/>
    <mergeCell ref="A2:A4"/>
    <mergeCell ref="B2:B4"/>
    <mergeCell ref="C2:C4"/>
    <mergeCell ref="D2:L2"/>
    <mergeCell ref="D3:G3"/>
    <mergeCell ref="H3:K3"/>
    <mergeCell ref="D4:E4"/>
    <mergeCell ref="F4:G4"/>
    <mergeCell ref="H4:I4"/>
  </mergeCells>
  <conditionalFormatting sqref="F6:K6">
    <cfRule type="duplicateValues" dxfId="139" priority="17"/>
  </conditionalFormatting>
  <conditionalFormatting sqref="F7:K7">
    <cfRule type="duplicateValues" dxfId="138" priority="16"/>
  </conditionalFormatting>
  <conditionalFormatting sqref="E8:E9">
    <cfRule type="duplicateValues" dxfId="137" priority="15"/>
  </conditionalFormatting>
  <conditionalFormatting sqref="E6">
    <cfRule type="duplicateValues" dxfId="136" priority="14"/>
  </conditionalFormatting>
  <conditionalFormatting sqref="E7">
    <cfRule type="duplicateValues" dxfId="135" priority="13"/>
  </conditionalFormatting>
  <conditionalFormatting sqref="D15">
    <cfRule type="duplicateValues" dxfId="134" priority="12"/>
  </conditionalFormatting>
  <conditionalFormatting sqref="E15:L15">
    <cfRule type="duplicateValues" dxfId="133" priority="18"/>
  </conditionalFormatting>
  <conditionalFormatting sqref="D10:L14">
    <cfRule type="duplicateValues" dxfId="132" priority="19"/>
  </conditionalFormatting>
  <conditionalFormatting sqref="L6:L9 D6:D9 F8:K9 E16:K17">
    <cfRule type="duplicateValues" dxfId="131" priority="20"/>
  </conditionalFormatting>
  <conditionalFormatting sqref="M15:O15">
    <cfRule type="duplicateValues" dxfId="130" priority="8"/>
  </conditionalFormatting>
  <conditionalFormatting sqref="W15">
    <cfRule type="duplicateValues" dxfId="129" priority="9"/>
  </conditionalFormatting>
  <conditionalFormatting sqref="M10:W14">
    <cfRule type="duplicateValues" dxfId="128" priority="10"/>
  </conditionalFormatting>
  <conditionalFormatting sqref="M6:M9 O6:W9">
    <cfRule type="duplicateValues" dxfId="127" priority="11"/>
  </conditionalFormatting>
  <conditionalFormatting sqref="P15">
    <cfRule type="duplicateValues" dxfId="126" priority="7"/>
  </conditionalFormatting>
  <conditionalFormatting sqref="N6:N9">
    <cfRule type="duplicateValues" dxfId="125" priority="6"/>
  </conditionalFormatting>
  <conditionalFormatting sqref="Q15:R15">
    <cfRule type="duplicateValues" dxfId="124" priority="5"/>
  </conditionalFormatting>
  <conditionalFormatting sqref="S15">
    <cfRule type="duplicateValues" dxfId="123" priority="4"/>
  </conditionalFormatting>
  <conditionalFormatting sqref="T15">
    <cfRule type="duplicateValues" dxfId="122" priority="3"/>
  </conditionalFormatting>
  <conditionalFormatting sqref="U15">
    <cfRule type="duplicateValues" dxfId="121" priority="2"/>
  </conditionalFormatting>
  <conditionalFormatting sqref="V15">
    <cfRule type="duplicateValues" dxfId="12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F1" zoomScaleNormal="100" workbookViewId="0">
      <selection activeCell="V9" sqref="V9"/>
    </sheetView>
  </sheetViews>
  <sheetFormatPr defaultRowHeight="15" x14ac:dyDescent="0.25"/>
  <cols>
    <col min="1" max="1" width="13.140625" customWidth="1"/>
    <col min="2" max="2" width="15.7109375" customWidth="1"/>
    <col min="3" max="3" width="17.7109375" customWidth="1"/>
    <col min="4" max="4" width="10.140625" bestFit="1" customWidth="1"/>
    <col min="5" max="5" width="11.7109375" customWidth="1"/>
    <col min="6" max="6" width="10.140625" bestFit="1" customWidth="1"/>
    <col min="7" max="7" width="10.85546875" customWidth="1"/>
    <col min="8" max="8" width="11" customWidth="1"/>
    <col min="9" max="9" width="10" customWidth="1"/>
    <col min="10" max="10" width="10.140625" bestFit="1" customWidth="1"/>
    <col min="11" max="11" width="10.140625" customWidth="1"/>
    <col min="12" max="12" width="10.28515625" customWidth="1"/>
    <col min="13" max="13" width="10.7109375" customWidth="1"/>
    <col min="15" max="22" width="10.28515625" customWidth="1"/>
  </cols>
  <sheetData>
    <row r="1" spans="1:23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3" x14ac:dyDescent="0.25">
      <c r="A2" s="43" t="s">
        <v>20</v>
      </c>
      <c r="B2" s="43" t="s">
        <v>17</v>
      </c>
      <c r="C2" s="44" t="s">
        <v>33</v>
      </c>
      <c r="D2" s="42"/>
      <c r="E2" s="42"/>
      <c r="F2" s="42"/>
      <c r="G2" s="42"/>
      <c r="H2" s="42"/>
      <c r="I2" s="42"/>
      <c r="J2" s="42"/>
      <c r="K2" s="42"/>
      <c r="L2" s="42"/>
    </row>
    <row r="3" spans="1:23" ht="15" customHeight="1" x14ac:dyDescent="0.25">
      <c r="A3" s="43"/>
      <c r="B3" s="43"/>
      <c r="C3" s="44"/>
      <c r="D3" s="38" t="s">
        <v>1</v>
      </c>
      <c r="E3" s="38"/>
      <c r="F3" s="38"/>
      <c r="G3" s="38"/>
      <c r="H3" s="45" t="s">
        <v>2</v>
      </c>
      <c r="I3" s="45"/>
      <c r="J3" s="45"/>
      <c r="K3" s="45"/>
      <c r="L3" s="30"/>
      <c r="M3" s="38" t="s">
        <v>40</v>
      </c>
      <c r="N3" s="38"/>
      <c r="O3" s="38"/>
      <c r="P3" s="38"/>
      <c r="Q3" s="38"/>
      <c r="R3" s="38"/>
      <c r="S3" s="45" t="s">
        <v>41</v>
      </c>
      <c r="T3" s="45"/>
      <c r="U3" s="45"/>
      <c r="V3" s="45"/>
      <c r="W3" s="30"/>
    </row>
    <row r="4" spans="1:23" ht="54" customHeight="1" x14ac:dyDescent="0.25">
      <c r="A4" s="43"/>
      <c r="B4" s="43"/>
      <c r="C4" s="44"/>
      <c r="D4" s="47" t="s">
        <v>3</v>
      </c>
      <c r="E4" s="48"/>
      <c r="F4" s="47" t="s">
        <v>4</v>
      </c>
      <c r="G4" s="48"/>
      <c r="H4" s="46" t="s">
        <v>5</v>
      </c>
      <c r="I4" s="37"/>
      <c r="J4" s="46" t="s">
        <v>6</v>
      </c>
      <c r="K4" s="37"/>
      <c r="L4" s="25"/>
      <c r="M4" s="47" t="s">
        <v>42</v>
      </c>
      <c r="N4" s="48"/>
      <c r="O4" s="49" t="s">
        <v>43</v>
      </c>
      <c r="P4" s="49"/>
      <c r="Q4" s="49" t="s">
        <v>44</v>
      </c>
      <c r="R4" s="49"/>
      <c r="S4" s="46" t="s">
        <v>45</v>
      </c>
      <c r="T4" s="37"/>
      <c r="U4" s="46" t="s">
        <v>46</v>
      </c>
      <c r="V4" s="37"/>
      <c r="W4" s="25"/>
    </row>
    <row r="5" spans="1:23" x14ac:dyDescent="0.25">
      <c r="A5" s="9"/>
      <c r="B5" s="9"/>
      <c r="C5" s="10"/>
      <c r="D5" s="2" t="s">
        <v>31</v>
      </c>
      <c r="E5" s="2" t="s">
        <v>21</v>
      </c>
      <c r="F5" s="2" t="s">
        <v>21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  <c r="U5" s="2" t="s">
        <v>21</v>
      </c>
      <c r="V5" s="2" t="s">
        <v>21</v>
      </c>
      <c r="W5" s="2" t="s">
        <v>21</v>
      </c>
    </row>
    <row r="6" spans="1:23" x14ac:dyDescent="0.25">
      <c r="A6" s="4">
        <v>6</v>
      </c>
      <c r="B6" s="4">
        <v>10</v>
      </c>
      <c r="C6" s="5" t="s">
        <v>7</v>
      </c>
      <c r="D6" s="6"/>
      <c r="E6" s="21">
        <v>45190</v>
      </c>
      <c r="F6" s="21"/>
      <c r="G6" s="21"/>
      <c r="H6" s="21"/>
      <c r="I6" s="21"/>
      <c r="J6" s="21"/>
      <c r="K6" s="21"/>
      <c r="L6" s="10"/>
      <c r="M6" s="6"/>
      <c r="N6" s="6"/>
      <c r="O6" s="6">
        <v>45328</v>
      </c>
      <c r="P6" s="6"/>
      <c r="Q6" s="6">
        <v>45352</v>
      </c>
      <c r="R6" s="6"/>
      <c r="S6" s="6">
        <v>45394</v>
      </c>
      <c r="T6" s="6"/>
      <c r="U6" s="6">
        <v>45418</v>
      </c>
      <c r="V6" s="6">
        <v>45432</v>
      </c>
      <c r="W6" s="10"/>
    </row>
    <row r="7" spans="1:23" x14ac:dyDescent="0.25">
      <c r="A7" s="4">
        <v>3</v>
      </c>
      <c r="B7" s="4">
        <v>10</v>
      </c>
      <c r="C7" s="5" t="s">
        <v>8</v>
      </c>
      <c r="D7" s="3"/>
      <c r="E7" s="22">
        <v>45198</v>
      </c>
      <c r="F7" s="22"/>
      <c r="G7" s="21"/>
      <c r="H7" s="22"/>
      <c r="I7" s="23"/>
      <c r="J7" s="22"/>
      <c r="K7" s="21"/>
      <c r="L7" s="7"/>
      <c r="M7" s="3"/>
      <c r="N7" s="3"/>
      <c r="O7" s="3"/>
      <c r="P7" s="3"/>
      <c r="Q7" s="3"/>
      <c r="R7" s="3"/>
      <c r="S7" s="3"/>
      <c r="T7" s="3"/>
      <c r="U7" s="3">
        <v>45425</v>
      </c>
      <c r="V7" s="3"/>
      <c r="W7" s="7"/>
    </row>
    <row r="8" spans="1:23" x14ac:dyDescent="0.25">
      <c r="A8" s="4">
        <v>3</v>
      </c>
      <c r="B8" s="4">
        <v>10</v>
      </c>
      <c r="C8" s="5" t="s">
        <v>25</v>
      </c>
      <c r="D8" s="3"/>
      <c r="E8" s="6" t="s">
        <v>48</v>
      </c>
      <c r="F8" s="6"/>
      <c r="G8" s="6">
        <v>45219</v>
      </c>
      <c r="H8" s="6"/>
      <c r="I8" s="6">
        <v>45216</v>
      </c>
      <c r="J8" s="6">
        <v>45273</v>
      </c>
      <c r="K8" s="6"/>
      <c r="L8" s="6"/>
      <c r="M8" s="3"/>
      <c r="N8" s="3"/>
      <c r="O8" s="3">
        <v>45329</v>
      </c>
      <c r="P8" s="3"/>
      <c r="Q8" s="3">
        <v>45357</v>
      </c>
      <c r="R8" s="3"/>
      <c r="S8" s="3">
        <v>45387</v>
      </c>
      <c r="T8" s="3"/>
      <c r="U8" s="3">
        <v>45419</v>
      </c>
      <c r="V8" s="3">
        <v>45433</v>
      </c>
      <c r="W8" s="6"/>
    </row>
    <row r="9" spans="1:23" x14ac:dyDescent="0.25">
      <c r="A9" s="4">
        <v>5</v>
      </c>
      <c r="B9" s="4">
        <v>13</v>
      </c>
      <c r="C9" s="5" t="s">
        <v>19</v>
      </c>
      <c r="D9" s="6"/>
      <c r="E9" s="3">
        <v>45195</v>
      </c>
      <c r="F9" s="3">
        <v>45212</v>
      </c>
      <c r="G9" s="6">
        <v>45226</v>
      </c>
      <c r="H9" s="3"/>
      <c r="I9" s="3">
        <v>45254</v>
      </c>
      <c r="J9" s="3">
        <v>45268</v>
      </c>
      <c r="K9" s="6"/>
      <c r="L9" s="10"/>
      <c r="M9" s="6">
        <v>45306</v>
      </c>
      <c r="N9" s="6"/>
      <c r="O9" s="6">
        <v>45324</v>
      </c>
      <c r="P9" s="6">
        <v>45342</v>
      </c>
      <c r="Q9" s="6"/>
      <c r="R9" s="6">
        <v>45369</v>
      </c>
      <c r="S9" s="6">
        <v>45393</v>
      </c>
      <c r="T9" s="6"/>
      <c r="U9" s="6">
        <v>45426</v>
      </c>
      <c r="V9" s="6">
        <v>45435</v>
      </c>
      <c r="W9" s="10"/>
    </row>
    <row r="10" spans="1:23" x14ac:dyDescent="0.25">
      <c r="A10" s="4">
        <v>2</v>
      </c>
      <c r="B10" s="4">
        <v>7</v>
      </c>
      <c r="C10" s="5" t="s">
        <v>10</v>
      </c>
      <c r="D10" s="3"/>
      <c r="E10" s="6"/>
      <c r="F10" s="6"/>
      <c r="G10" s="6"/>
      <c r="H10" s="6"/>
      <c r="I10" s="6">
        <v>45251</v>
      </c>
      <c r="J10" s="6"/>
      <c r="K10" s="6"/>
      <c r="L10" s="10"/>
      <c r="M10" s="3"/>
      <c r="N10" s="3"/>
      <c r="O10" s="3">
        <v>45344</v>
      </c>
      <c r="P10" s="3"/>
      <c r="Q10" s="3"/>
      <c r="R10" s="3"/>
      <c r="S10" s="3"/>
      <c r="T10" s="3"/>
      <c r="U10" s="3"/>
      <c r="V10" s="3"/>
      <c r="W10" s="10"/>
    </row>
    <row r="11" spans="1:23" x14ac:dyDescent="0.25">
      <c r="A11" s="8">
        <v>1</v>
      </c>
      <c r="B11" s="8">
        <v>3</v>
      </c>
      <c r="C11" s="5" t="s">
        <v>11</v>
      </c>
      <c r="D11" s="3"/>
      <c r="E11" s="3"/>
      <c r="F11" s="3"/>
      <c r="G11" s="3"/>
      <c r="H11" s="7"/>
      <c r="I11" s="6">
        <v>45228</v>
      </c>
      <c r="J11" s="6"/>
      <c r="K11" s="7"/>
      <c r="L11" s="10"/>
      <c r="M11" s="3"/>
      <c r="N11" s="3"/>
      <c r="O11" s="3">
        <v>45336</v>
      </c>
      <c r="P11" s="3"/>
      <c r="Q11" s="3"/>
      <c r="R11" s="3"/>
      <c r="S11" s="3"/>
      <c r="T11" s="3"/>
      <c r="U11" s="3"/>
      <c r="V11" s="3"/>
      <c r="W11" s="10"/>
    </row>
    <row r="12" spans="1:23" x14ac:dyDescent="0.25">
      <c r="A12" s="4">
        <v>1</v>
      </c>
      <c r="B12" s="4">
        <v>3</v>
      </c>
      <c r="C12" s="5" t="s">
        <v>12</v>
      </c>
      <c r="D12" s="3"/>
      <c r="E12" s="3"/>
      <c r="F12" s="3"/>
      <c r="G12" s="3"/>
      <c r="H12" s="3"/>
      <c r="I12" s="3"/>
      <c r="J12" s="7"/>
      <c r="K12" s="7"/>
      <c r="L12" s="6"/>
      <c r="M12" s="3"/>
      <c r="N12" s="3"/>
      <c r="O12" s="3">
        <v>45338</v>
      </c>
      <c r="P12" s="3"/>
      <c r="Q12" s="3"/>
      <c r="R12" s="3"/>
      <c r="S12" s="3"/>
      <c r="T12" s="3"/>
      <c r="U12" s="3">
        <v>45429</v>
      </c>
      <c r="V12" s="3"/>
      <c r="W12" s="6"/>
    </row>
    <row r="13" spans="1:23" x14ac:dyDescent="0.25">
      <c r="A13" s="4">
        <v>2</v>
      </c>
      <c r="B13" s="4">
        <v>7</v>
      </c>
      <c r="C13" s="5" t="s">
        <v>29</v>
      </c>
      <c r="D13" s="3"/>
      <c r="E13" s="3"/>
      <c r="F13" s="3"/>
      <c r="G13" s="3">
        <v>45223</v>
      </c>
      <c r="H13" s="3"/>
      <c r="I13" s="3">
        <v>45251</v>
      </c>
      <c r="J13" s="7"/>
      <c r="K13" s="3">
        <v>45286</v>
      </c>
      <c r="L13" s="6"/>
      <c r="M13" s="3"/>
      <c r="N13" s="3"/>
      <c r="O13" s="3"/>
      <c r="P13" s="3"/>
      <c r="Q13" s="3">
        <v>45364</v>
      </c>
      <c r="R13" s="3"/>
      <c r="S13" s="3"/>
      <c r="T13" s="3"/>
      <c r="U13" s="3">
        <v>45427</v>
      </c>
      <c r="V13" s="3"/>
      <c r="W13" s="6"/>
    </row>
    <row r="14" spans="1:23" x14ac:dyDescent="0.25">
      <c r="A14" s="4">
        <v>1</v>
      </c>
      <c r="B14" s="4">
        <v>3</v>
      </c>
      <c r="C14" s="5" t="s">
        <v>26</v>
      </c>
      <c r="D14" s="3"/>
      <c r="E14" s="3"/>
      <c r="F14" s="3"/>
      <c r="G14" s="3"/>
      <c r="H14" s="6"/>
      <c r="I14" s="7"/>
      <c r="J14" s="7"/>
      <c r="K14" s="3"/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7"/>
    </row>
    <row r="15" spans="1:23" x14ac:dyDescent="0.25">
      <c r="A15" s="4">
        <v>1</v>
      </c>
      <c r="B15" s="4">
        <v>3</v>
      </c>
      <c r="C15" s="5" t="s">
        <v>15</v>
      </c>
      <c r="D15" s="3"/>
      <c r="E15" s="3"/>
      <c r="F15" s="3"/>
      <c r="G15" s="3"/>
      <c r="H15" s="6"/>
      <c r="I15" s="7"/>
      <c r="J15" s="7"/>
      <c r="K15" s="3"/>
      <c r="L15" s="7"/>
      <c r="M15" s="3"/>
      <c r="N15" s="3"/>
      <c r="O15" s="3"/>
      <c r="P15" s="3"/>
      <c r="Q15" s="3">
        <v>45355</v>
      </c>
      <c r="R15" s="3"/>
      <c r="S15" s="3"/>
      <c r="T15" s="3"/>
      <c r="U15" s="3">
        <v>45428</v>
      </c>
      <c r="V15" s="3"/>
      <c r="W15" s="7"/>
    </row>
    <row r="16" spans="1:23" x14ac:dyDescent="0.25">
      <c r="A16" s="1">
        <f>SUM(A6:A15)*34*10%</f>
        <v>85</v>
      </c>
      <c r="B16" s="1">
        <f>SUM(B6:B15)</f>
        <v>69</v>
      </c>
      <c r="E16" s="27"/>
      <c r="F16" s="27"/>
      <c r="G16" s="28"/>
      <c r="H16" s="29"/>
      <c r="I16" s="29"/>
      <c r="J16" s="29"/>
      <c r="K16" s="29" t="s">
        <v>38</v>
      </c>
      <c r="L16" s="1">
        <f>COUNTA(D6:V15)</f>
        <v>42</v>
      </c>
    </row>
    <row r="17" spans="5:11" ht="14.45" x14ac:dyDescent="0.3">
      <c r="E17" s="27"/>
      <c r="F17" s="27"/>
      <c r="G17" s="29"/>
      <c r="H17" s="28"/>
      <c r="I17" s="28"/>
      <c r="J17" s="28"/>
      <c r="K17" s="29"/>
    </row>
  </sheetData>
  <mergeCells count="18">
    <mergeCell ref="M3:R3"/>
    <mergeCell ref="S3:V3"/>
    <mergeCell ref="M4:N4"/>
    <mergeCell ref="O4:P4"/>
    <mergeCell ref="Q4:R4"/>
    <mergeCell ref="S4:T4"/>
    <mergeCell ref="U4:V4"/>
    <mergeCell ref="A1:L1"/>
    <mergeCell ref="A2:A4"/>
    <mergeCell ref="B2:B4"/>
    <mergeCell ref="C2:C4"/>
    <mergeCell ref="D2:L2"/>
    <mergeCell ref="D3:G3"/>
    <mergeCell ref="H3:K3"/>
    <mergeCell ref="D4:E4"/>
    <mergeCell ref="F4:G4"/>
    <mergeCell ref="H4:I4"/>
    <mergeCell ref="J4:K4"/>
  </mergeCells>
  <conditionalFormatting sqref="F6:K6">
    <cfRule type="duplicateValues" dxfId="119" priority="22"/>
  </conditionalFormatting>
  <conditionalFormatting sqref="F7:K7">
    <cfRule type="duplicateValues" dxfId="118" priority="21"/>
  </conditionalFormatting>
  <conditionalFormatting sqref="E8:E9">
    <cfRule type="duplicateValues" dxfId="117" priority="20"/>
  </conditionalFormatting>
  <conditionalFormatting sqref="E6">
    <cfRule type="duplicateValues" dxfId="116" priority="19"/>
  </conditionalFormatting>
  <conditionalFormatting sqref="E7">
    <cfRule type="duplicateValues" dxfId="115" priority="18"/>
  </conditionalFormatting>
  <conditionalFormatting sqref="E15:L15">
    <cfRule type="duplicateValues" dxfId="114" priority="135"/>
  </conditionalFormatting>
  <conditionalFormatting sqref="E10:L12 E14:L14">
    <cfRule type="duplicateValues" dxfId="113" priority="137"/>
  </conditionalFormatting>
  <conditionalFormatting sqref="L6:L9 D6:D9 F8:K9 E16:K17">
    <cfRule type="duplicateValues" dxfId="112" priority="139"/>
  </conditionalFormatting>
  <conditionalFormatting sqref="D15">
    <cfRule type="duplicateValues" dxfId="111" priority="13"/>
  </conditionalFormatting>
  <conditionalFormatting sqref="D10:D12 D14">
    <cfRule type="duplicateValues" dxfId="110" priority="14"/>
  </conditionalFormatting>
  <conditionalFormatting sqref="D13:L13">
    <cfRule type="duplicateValues" dxfId="109" priority="12"/>
  </conditionalFormatting>
  <conditionalFormatting sqref="M15:O15">
    <cfRule type="duplicateValues" dxfId="108" priority="8"/>
  </conditionalFormatting>
  <conditionalFormatting sqref="W15">
    <cfRule type="duplicateValues" dxfId="107" priority="9"/>
  </conditionalFormatting>
  <conditionalFormatting sqref="M10:W14">
    <cfRule type="duplicateValues" dxfId="106" priority="10"/>
  </conditionalFormatting>
  <conditionalFormatting sqref="M6:M9 O6:W9">
    <cfRule type="duplicateValues" dxfId="105" priority="11"/>
  </conditionalFormatting>
  <conditionalFormatting sqref="P15">
    <cfRule type="duplicateValues" dxfId="104" priority="7"/>
  </conditionalFormatting>
  <conditionalFormatting sqref="N6:N9">
    <cfRule type="duplicateValues" dxfId="103" priority="6"/>
  </conditionalFormatting>
  <conditionalFormatting sqref="Q15:R15">
    <cfRule type="duplicateValues" dxfId="102" priority="5"/>
  </conditionalFormatting>
  <conditionalFormatting sqref="S15">
    <cfRule type="duplicateValues" dxfId="101" priority="4"/>
  </conditionalFormatting>
  <conditionalFormatting sqref="T15">
    <cfRule type="duplicateValues" dxfId="100" priority="3"/>
  </conditionalFormatting>
  <conditionalFormatting sqref="U15">
    <cfRule type="duplicateValues" dxfId="99" priority="2"/>
  </conditionalFormatting>
  <conditionalFormatting sqref="V15">
    <cfRule type="duplicateValues" dxfId="98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D2" zoomScaleNormal="100" workbookViewId="0">
      <selection activeCell="R10" sqref="R10"/>
    </sheetView>
  </sheetViews>
  <sheetFormatPr defaultRowHeight="15" x14ac:dyDescent="0.25"/>
  <cols>
    <col min="1" max="1" width="11.5703125" customWidth="1"/>
    <col min="2" max="2" width="14.42578125" customWidth="1"/>
    <col min="3" max="3" width="24.85546875" customWidth="1"/>
    <col min="4" max="4" width="10.140625" bestFit="1" customWidth="1"/>
    <col min="5" max="5" width="10.42578125" customWidth="1"/>
    <col min="6" max="6" width="10.140625" bestFit="1" customWidth="1"/>
    <col min="7" max="7" width="10.140625" customWidth="1"/>
    <col min="8" max="8" width="10.140625" bestFit="1" customWidth="1"/>
    <col min="9" max="9" width="10.28515625" customWidth="1"/>
    <col min="10" max="10" width="10.140625" bestFit="1" customWidth="1"/>
    <col min="11" max="11" width="10.5703125" customWidth="1"/>
    <col min="12" max="21" width="10.42578125" customWidth="1"/>
  </cols>
  <sheetData>
    <row r="1" spans="1:21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21" x14ac:dyDescent="0.25">
      <c r="A2" s="43" t="s">
        <v>20</v>
      </c>
      <c r="B2" s="43" t="s">
        <v>17</v>
      </c>
      <c r="C2" s="44" t="s">
        <v>32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1" ht="15" customHeight="1" x14ac:dyDescent="0.25">
      <c r="A3" s="43"/>
      <c r="B3" s="43"/>
      <c r="C3" s="44"/>
      <c r="D3" s="38" t="s">
        <v>1</v>
      </c>
      <c r="E3" s="38"/>
      <c r="F3" s="38"/>
      <c r="G3" s="38"/>
      <c r="H3" s="45" t="s">
        <v>2</v>
      </c>
      <c r="I3" s="45"/>
      <c r="J3" s="45"/>
      <c r="K3" s="45"/>
      <c r="L3" s="38" t="s">
        <v>40</v>
      </c>
      <c r="M3" s="38"/>
      <c r="N3" s="38"/>
      <c r="O3" s="38"/>
      <c r="P3" s="38"/>
      <c r="Q3" s="38"/>
      <c r="R3" s="45" t="s">
        <v>41</v>
      </c>
      <c r="S3" s="45"/>
      <c r="T3" s="45"/>
      <c r="U3" s="45"/>
    </row>
    <row r="4" spans="1:21" ht="50.25" customHeight="1" x14ac:dyDescent="0.25">
      <c r="A4" s="43"/>
      <c r="B4" s="43"/>
      <c r="C4" s="44"/>
      <c r="D4" s="47" t="s">
        <v>3</v>
      </c>
      <c r="E4" s="48"/>
      <c r="F4" s="47" t="s">
        <v>4</v>
      </c>
      <c r="G4" s="48"/>
      <c r="H4" s="46" t="s">
        <v>5</v>
      </c>
      <c r="I4" s="37"/>
      <c r="J4" s="46" t="s">
        <v>6</v>
      </c>
      <c r="K4" s="37"/>
      <c r="L4" s="49" t="s">
        <v>42</v>
      </c>
      <c r="M4" s="49"/>
      <c r="N4" s="49" t="s">
        <v>43</v>
      </c>
      <c r="O4" s="49"/>
      <c r="P4" s="49" t="s">
        <v>44</v>
      </c>
      <c r="Q4" s="49"/>
      <c r="R4" s="46" t="s">
        <v>45</v>
      </c>
      <c r="S4" s="37"/>
      <c r="T4" s="46" t="s">
        <v>46</v>
      </c>
      <c r="U4" s="37"/>
    </row>
    <row r="5" spans="1:21" ht="15.75" thickBot="1" x14ac:dyDescent="0.3">
      <c r="A5" s="9"/>
      <c r="B5" s="9"/>
      <c r="C5" s="10"/>
      <c r="D5" s="2" t="s">
        <v>31</v>
      </c>
      <c r="E5" s="2" t="s">
        <v>21</v>
      </c>
      <c r="F5" s="2" t="s">
        <v>21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  <c r="U5" s="2" t="s">
        <v>21</v>
      </c>
    </row>
    <row r="6" spans="1:21" ht="18" customHeight="1" thickBot="1" x14ac:dyDescent="0.3">
      <c r="A6" s="13">
        <v>4</v>
      </c>
      <c r="B6" s="14">
        <v>13</v>
      </c>
      <c r="C6" s="50" t="s">
        <v>7</v>
      </c>
      <c r="D6" s="6"/>
      <c r="E6" s="21">
        <v>45188</v>
      </c>
      <c r="F6" s="21">
        <v>45209</v>
      </c>
      <c r="G6" s="21">
        <v>45219</v>
      </c>
      <c r="H6" s="21">
        <v>45239</v>
      </c>
      <c r="I6" s="21">
        <v>45253</v>
      </c>
      <c r="J6" s="21"/>
      <c r="K6" s="21"/>
      <c r="L6" s="6">
        <v>45311</v>
      </c>
      <c r="M6" s="6"/>
      <c r="N6" s="6">
        <v>45338</v>
      </c>
      <c r="O6" s="6"/>
      <c r="P6" s="6">
        <v>45365</v>
      </c>
      <c r="Q6" s="6"/>
      <c r="R6" s="6"/>
      <c r="S6" s="6">
        <v>45407</v>
      </c>
      <c r="T6" s="6"/>
      <c r="U6" s="6">
        <v>45434</v>
      </c>
    </row>
    <row r="7" spans="1:21" ht="18" customHeight="1" thickBot="1" x14ac:dyDescent="0.3">
      <c r="A7" s="15"/>
      <c r="B7" s="16"/>
      <c r="C7" s="51"/>
      <c r="D7" s="6"/>
      <c r="E7" s="21"/>
      <c r="F7" s="21"/>
      <c r="G7" s="21">
        <v>45226</v>
      </c>
      <c r="H7" s="21"/>
      <c r="I7" s="21"/>
      <c r="J7" s="21"/>
      <c r="K7" s="21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 thickBot="1" x14ac:dyDescent="0.3">
      <c r="A8" s="17">
        <v>2</v>
      </c>
      <c r="B8" s="18">
        <v>7</v>
      </c>
      <c r="C8" s="12" t="s">
        <v>8</v>
      </c>
      <c r="D8" s="3"/>
      <c r="E8" s="22"/>
      <c r="F8" s="22">
        <v>45216</v>
      </c>
      <c r="G8" s="21"/>
      <c r="H8" s="22">
        <v>45240</v>
      </c>
      <c r="I8" s="22">
        <v>45258</v>
      </c>
      <c r="J8" s="22"/>
      <c r="K8" s="21">
        <v>45275</v>
      </c>
      <c r="L8" s="3"/>
      <c r="M8" s="3"/>
      <c r="N8" s="3"/>
      <c r="O8" s="3"/>
      <c r="P8" s="3"/>
      <c r="Q8" s="3"/>
      <c r="R8" s="3">
        <v>45386</v>
      </c>
      <c r="S8" s="3">
        <v>45408</v>
      </c>
      <c r="T8" s="3">
        <v>45427</v>
      </c>
      <c r="U8" s="3"/>
    </row>
    <row r="9" spans="1:21" ht="18" customHeight="1" thickBot="1" x14ac:dyDescent="0.3">
      <c r="A9" s="17">
        <v>3</v>
      </c>
      <c r="B9" s="18">
        <v>10</v>
      </c>
      <c r="C9" s="12" t="s">
        <v>25</v>
      </c>
      <c r="D9" s="3"/>
      <c r="E9" s="6">
        <v>45191</v>
      </c>
      <c r="F9" s="6"/>
      <c r="G9" s="6">
        <v>45217</v>
      </c>
      <c r="H9" s="6">
        <v>45244</v>
      </c>
      <c r="I9" s="6"/>
      <c r="J9" s="6">
        <v>45266</v>
      </c>
      <c r="K9" s="6"/>
      <c r="L9" s="6">
        <v>45303</v>
      </c>
      <c r="M9" s="6"/>
      <c r="N9" s="3">
        <v>45328</v>
      </c>
      <c r="O9" s="6"/>
      <c r="P9" s="3">
        <v>45355</v>
      </c>
      <c r="Q9" s="3">
        <v>45373</v>
      </c>
      <c r="R9" s="3"/>
      <c r="S9" s="6">
        <v>45406</v>
      </c>
      <c r="T9" s="3"/>
      <c r="U9" s="6">
        <v>45435</v>
      </c>
    </row>
    <row r="10" spans="1:21" ht="31.15" customHeight="1" thickBot="1" x14ac:dyDescent="0.3">
      <c r="A10" s="15">
        <v>3</v>
      </c>
      <c r="B10" s="16">
        <v>10</v>
      </c>
      <c r="C10" s="12" t="s">
        <v>27</v>
      </c>
      <c r="D10" s="6"/>
      <c r="E10" s="3"/>
      <c r="F10" s="3">
        <v>45204</v>
      </c>
      <c r="G10" s="6"/>
      <c r="H10" s="3"/>
      <c r="I10" s="3">
        <v>45246</v>
      </c>
      <c r="J10" s="3"/>
      <c r="K10" s="6">
        <v>45275</v>
      </c>
      <c r="L10" s="3"/>
      <c r="M10" s="3">
        <v>45314</v>
      </c>
      <c r="N10" s="3">
        <v>45337</v>
      </c>
      <c r="O10" s="3"/>
      <c r="P10" s="3">
        <v>45366</v>
      </c>
      <c r="Q10" s="3"/>
      <c r="R10" s="3"/>
      <c r="S10" s="3"/>
      <c r="T10" s="3">
        <v>45425</v>
      </c>
      <c r="U10" s="3">
        <v>45072</v>
      </c>
    </row>
    <row r="11" spans="1:21" ht="29.45" customHeight="1" thickBot="1" x14ac:dyDescent="0.3">
      <c r="A11" s="15">
        <v>2</v>
      </c>
      <c r="B11" s="16">
        <v>7</v>
      </c>
      <c r="C11" s="12" t="s">
        <v>28</v>
      </c>
      <c r="D11" s="3"/>
      <c r="E11" s="3"/>
      <c r="F11" s="3"/>
      <c r="G11" s="6">
        <v>45224</v>
      </c>
      <c r="H11" s="7"/>
      <c r="I11" s="7"/>
      <c r="J11" s="7"/>
      <c r="K11" s="6">
        <v>45285</v>
      </c>
      <c r="L11" s="3"/>
      <c r="M11" s="3"/>
      <c r="N11" s="3"/>
      <c r="O11" s="3">
        <v>45350</v>
      </c>
      <c r="P11" s="3"/>
      <c r="Q11" s="3"/>
      <c r="R11" s="3"/>
      <c r="S11" s="3"/>
      <c r="T11" s="3">
        <v>45426</v>
      </c>
      <c r="U11" s="3" t="s">
        <v>49</v>
      </c>
    </row>
    <row r="12" spans="1:21" ht="18" customHeight="1" thickBot="1" x14ac:dyDescent="0.3">
      <c r="A12" s="15">
        <v>1</v>
      </c>
      <c r="B12" s="16">
        <v>3</v>
      </c>
      <c r="C12" s="12" t="s">
        <v>9</v>
      </c>
      <c r="D12" s="3"/>
      <c r="E12" s="6"/>
      <c r="F12" s="6"/>
      <c r="G12" s="6"/>
      <c r="H12" s="6"/>
      <c r="I12" s="6"/>
      <c r="J12" s="6"/>
      <c r="K12" s="6"/>
      <c r="L12" s="3"/>
      <c r="M12" s="3"/>
      <c r="N12" s="3">
        <v>45323</v>
      </c>
      <c r="O12" s="3"/>
      <c r="P12" s="3"/>
      <c r="Q12" s="3"/>
      <c r="R12" s="3">
        <v>45394</v>
      </c>
      <c r="S12" s="3"/>
      <c r="T12" s="3"/>
      <c r="U12" s="3">
        <v>45429</v>
      </c>
    </row>
    <row r="13" spans="1:21" ht="18" customHeight="1" thickBot="1" x14ac:dyDescent="0.3">
      <c r="A13" s="15">
        <v>2</v>
      </c>
      <c r="B13" s="16">
        <v>7</v>
      </c>
      <c r="C13" s="12" t="s">
        <v>13</v>
      </c>
      <c r="D13" s="3"/>
      <c r="E13" s="3"/>
      <c r="F13" s="3"/>
      <c r="G13" s="3"/>
      <c r="H13" s="6"/>
      <c r="I13" s="6"/>
      <c r="J13" s="6">
        <v>45273</v>
      </c>
      <c r="K13" s="7"/>
      <c r="L13" s="3"/>
      <c r="M13" s="3"/>
      <c r="N13" s="3"/>
      <c r="O13" s="3"/>
      <c r="P13" s="3">
        <v>45358</v>
      </c>
      <c r="Q13" s="3"/>
      <c r="R13" s="3"/>
      <c r="S13" s="3"/>
      <c r="T13" s="3"/>
      <c r="U13" s="3"/>
    </row>
    <row r="14" spans="1:21" ht="18" customHeight="1" thickBot="1" x14ac:dyDescent="0.3">
      <c r="A14" s="15">
        <v>2</v>
      </c>
      <c r="B14" s="16">
        <v>7</v>
      </c>
      <c r="C14" s="12" t="s">
        <v>10</v>
      </c>
      <c r="D14" s="3"/>
      <c r="E14" s="3"/>
      <c r="F14" s="6"/>
      <c r="G14" s="6"/>
      <c r="H14" s="3"/>
      <c r="I14" s="7"/>
      <c r="J14" s="3">
        <v>45267</v>
      </c>
      <c r="K14" s="6"/>
      <c r="L14" s="3"/>
      <c r="M14" s="3"/>
      <c r="N14" s="3"/>
      <c r="O14" s="3">
        <v>45344</v>
      </c>
      <c r="P14" s="3"/>
      <c r="Q14" s="3"/>
      <c r="R14" s="3"/>
      <c r="S14" s="3"/>
      <c r="T14" s="3"/>
      <c r="U14" s="3"/>
    </row>
    <row r="15" spans="1:21" ht="18" customHeight="1" thickBot="1" x14ac:dyDescent="0.3">
      <c r="A15" s="15">
        <v>1</v>
      </c>
      <c r="B15" s="16">
        <v>3</v>
      </c>
      <c r="C15" s="12" t="s">
        <v>11</v>
      </c>
      <c r="D15" s="3"/>
      <c r="E15" s="3"/>
      <c r="F15" s="6"/>
      <c r="G15" s="6"/>
      <c r="H15" s="7"/>
      <c r="I15" s="7"/>
      <c r="J15" s="7"/>
      <c r="K15" s="6">
        <v>45286</v>
      </c>
      <c r="L15" s="3"/>
      <c r="M15" s="3"/>
      <c r="N15" s="3">
        <v>45329</v>
      </c>
      <c r="O15" s="3"/>
      <c r="P15" s="3">
        <v>45352</v>
      </c>
      <c r="Q15" s="3"/>
      <c r="R15" s="3"/>
      <c r="S15" s="3"/>
      <c r="T15" s="3"/>
      <c r="U15" s="3"/>
    </row>
    <row r="16" spans="1:21" ht="18" customHeight="1" thickBot="1" x14ac:dyDescent="0.3">
      <c r="A16" s="15">
        <v>2</v>
      </c>
      <c r="B16" s="16">
        <v>7</v>
      </c>
      <c r="C16" s="12" t="s">
        <v>12</v>
      </c>
      <c r="D16" s="3"/>
      <c r="E16" s="3"/>
      <c r="F16" s="3"/>
      <c r="G16" s="7"/>
      <c r="H16" s="7"/>
      <c r="I16" s="7"/>
      <c r="J16" s="3"/>
      <c r="K16" s="6"/>
      <c r="L16" s="3"/>
      <c r="M16" s="3">
        <v>45317</v>
      </c>
      <c r="N16" s="3"/>
      <c r="O16" s="3"/>
      <c r="P16" s="3"/>
      <c r="Q16" s="3"/>
      <c r="R16" s="3">
        <v>45401</v>
      </c>
      <c r="S16" s="3"/>
      <c r="T16" s="3"/>
      <c r="U16" s="3"/>
    </row>
    <row r="17" spans="1:21" ht="18" customHeight="1" thickBot="1" x14ac:dyDescent="0.3">
      <c r="A17" s="15">
        <v>1</v>
      </c>
      <c r="B17" s="16">
        <v>3</v>
      </c>
      <c r="C17" s="12" t="s">
        <v>15</v>
      </c>
      <c r="D17" s="3"/>
      <c r="E17" s="3"/>
      <c r="F17" s="6"/>
      <c r="G17" s="6"/>
      <c r="H17" s="7"/>
      <c r="I17" s="7"/>
      <c r="J17" s="7"/>
      <c r="K17" s="6"/>
      <c r="L17" s="3"/>
      <c r="M17" s="3"/>
      <c r="N17" s="3">
        <v>45331</v>
      </c>
      <c r="O17" s="3"/>
      <c r="P17" s="3"/>
      <c r="Q17" s="3"/>
      <c r="R17" s="3"/>
      <c r="S17" s="3"/>
      <c r="T17" s="3">
        <v>45434</v>
      </c>
      <c r="U17" s="3"/>
    </row>
    <row r="18" spans="1:21" ht="18" customHeight="1" thickBot="1" x14ac:dyDescent="0.3">
      <c r="A18" s="15">
        <v>2</v>
      </c>
      <c r="B18" s="16">
        <v>7</v>
      </c>
      <c r="C18" s="12" t="s">
        <v>29</v>
      </c>
      <c r="D18" s="3"/>
      <c r="E18" s="3"/>
      <c r="F18" s="3"/>
      <c r="G18" s="6">
        <v>45226</v>
      </c>
      <c r="H18" s="3"/>
      <c r="I18" s="3">
        <v>45259</v>
      </c>
      <c r="J18" s="3"/>
      <c r="K18" s="6"/>
      <c r="L18" s="3"/>
      <c r="M18" s="3"/>
      <c r="N18" s="3"/>
      <c r="O18" s="3"/>
      <c r="P18" s="3">
        <v>45366</v>
      </c>
      <c r="Q18" s="3"/>
      <c r="R18" s="3"/>
      <c r="S18" s="3"/>
      <c r="T18" s="3"/>
      <c r="U18" s="3"/>
    </row>
    <row r="19" spans="1:21" x14ac:dyDescent="0.25">
      <c r="A19" s="4">
        <v>1</v>
      </c>
      <c r="B19" s="4">
        <v>3</v>
      </c>
      <c r="C19" s="5" t="s">
        <v>26</v>
      </c>
      <c r="D19" s="3"/>
      <c r="E19" s="3"/>
      <c r="F19" s="3"/>
      <c r="G19" s="6"/>
      <c r="H19" s="3"/>
      <c r="I19" s="7"/>
      <c r="J19" s="3"/>
      <c r="K19" s="6"/>
      <c r="L19" s="7"/>
      <c r="M19" s="10"/>
      <c r="N19" s="33"/>
      <c r="O19" s="33"/>
      <c r="P19" s="33"/>
      <c r="Q19" s="33"/>
      <c r="R19" s="33"/>
      <c r="S19" s="33"/>
      <c r="T19" s="33"/>
      <c r="U19" s="33"/>
    </row>
    <row r="20" spans="1:21" x14ac:dyDescent="0.25">
      <c r="A20" s="1">
        <f>SUM(A6:A19)*34*10%</f>
        <v>88.4</v>
      </c>
      <c r="B20" s="1">
        <f>SUM(B6:B19)</f>
        <v>87</v>
      </c>
      <c r="E20" s="27"/>
      <c r="F20" s="27"/>
      <c r="G20" s="28"/>
      <c r="H20" s="29"/>
      <c r="I20" s="29"/>
      <c r="J20" s="27"/>
      <c r="K20" s="29"/>
      <c r="L20" t="s">
        <v>16</v>
      </c>
      <c r="M20" s="1">
        <f>COUNTA(D6:U19)</f>
        <v>58</v>
      </c>
    </row>
    <row r="21" spans="1:21" x14ac:dyDescent="0.25">
      <c r="E21" s="27"/>
      <c r="F21" s="27"/>
      <c r="G21" s="29"/>
      <c r="H21" s="28"/>
      <c r="I21" s="28"/>
      <c r="J21" s="28"/>
      <c r="K21" s="29"/>
    </row>
  </sheetData>
  <mergeCells count="19">
    <mergeCell ref="R3:U3"/>
    <mergeCell ref="N4:O4"/>
    <mergeCell ref="P4:Q4"/>
    <mergeCell ref="R4:S4"/>
    <mergeCell ref="T4:U4"/>
    <mergeCell ref="C6:C7"/>
    <mergeCell ref="A1:M1"/>
    <mergeCell ref="A2:A4"/>
    <mergeCell ref="B2:B4"/>
    <mergeCell ref="C2:C4"/>
    <mergeCell ref="D2:M2"/>
    <mergeCell ref="D3:G3"/>
    <mergeCell ref="H3:K3"/>
    <mergeCell ref="D4:E4"/>
    <mergeCell ref="L4:M4"/>
    <mergeCell ref="F4:G4"/>
    <mergeCell ref="H4:I4"/>
    <mergeCell ref="J4:K4"/>
    <mergeCell ref="L3:Q3"/>
  </mergeCells>
  <conditionalFormatting sqref="E6:K8">
    <cfRule type="duplicateValues" dxfId="97" priority="31"/>
  </conditionalFormatting>
  <conditionalFormatting sqref="E13:K15">
    <cfRule type="duplicateValues" dxfId="96" priority="29"/>
  </conditionalFormatting>
  <conditionalFormatting sqref="G17:K17">
    <cfRule type="duplicateValues" dxfId="95" priority="28"/>
  </conditionalFormatting>
  <conditionalFormatting sqref="H19">
    <cfRule type="duplicateValues" dxfId="94" priority="27"/>
  </conditionalFormatting>
  <conditionalFormatting sqref="F17">
    <cfRule type="duplicateValues" dxfId="93" priority="26"/>
  </conditionalFormatting>
  <conditionalFormatting sqref="E9:K11 E16:K16 D13:D19 E18:K18 E17 E20:K21 E19:G19 I19:M19 D6:D11">
    <cfRule type="duplicateValues" dxfId="92" priority="151"/>
  </conditionalFormatting>
  <conditionalFormatting sqref="D12:K12">
    <cfRule type="duplicateValues" dxfId="91" priority="162"/>
  </conditionalFormatting>
  <conditionalFormatting sqref="L14:N14">
    <cfRule type="duplicateValues" dxfId="90" priority="22"/>
  </conditionalFormatting>
  <conditionalFormatting sqref="Q8:Q9 L13:O14 Q13:U14 L9:U13">
    <cfRule type="duplicateValues" dxfId="89" priority="23"/>
  </conditionalFormatting>
  <conditionalFormatting sqref="O14:O15">
    <cfRule type="duplicateValues" dxfId="88" priority="21"/>
  </conditionalFormatting>
  <conditionalFormatting sqref="Q14:Q15">
    <cfRule type="duplicateValues" dxfId="87" priority="20"/>
  </conditionalFormatting>
  <conditionalFormatting sqref="R14:R15">
    <cfRule type="duplicateValues" dxfId="86" priority="19"/>
  </conditionalFormatting>
  <conditionalFormatting sqref="S14:S15">
    <cfRule type="duplicateValues" dxfId="85" priority="18"/>
  </conditionalFormatting>
  <conditionalFormatting sqref="T14:T15">
    <cfRule type="duplicateValues" dxfId="84" priority="17"/>
  </conditionalFormatting>
  <conditionalFormatting sqref="U14:U15">
    <cfRule type="duplicateValues" dxfId="83" priority="16"/>
  </conditionalFormatting>
  <conditionalFormatting sqref="L18:N18">
    <cfRule type="duplicateValues" dxfId="82" priority="14"/>
  </conditionalFormatting>
  <conditionalFormatting sqref="L15:U18">
    <cfRule type="duplicateValues" dxfId="81" priority="15"/>
  </conditionalFormatting>
  <conditionalFormatting sqref="O18">
    <cfRule type="duplicateValues" dxfId="80" priority="13"/>
  </conditionalFormatting>
  <conditionalFormatting sqref="P18:Q18">
    <cfRule type="duplicateValues" dxfId="79" priority="12"/>
  </conditionalFormatting>
  <conditionalFormatting sqref="R18">
    <cfRule type="duplicateValues" dxfId="78" priority="11"/>
  </conditionalFormatting>
  <conditionalFormatting sqref="S18">
    <cfRule type="duplicateValues" dxfId="77" priority="10"/>
  </conditionalFormatting>
  <conditionalFormatting sqref="T18">
    <cfRule type="duplicateValues" dxfId="76" priority="9"/>
  </conditionalFormatting>
  <conditionalFormatting sqref="U18">
    <cfRule type="duplicateValues" dxfId="75" priority="8"/>
  </conditionalFormatting>
  <conditionalFormatting sqref="L6:L9 N6:U9">
    <cfRule type="duplicateValues" dxfId="74" priority="24"/>
  </conditionalFormatting>
  <conditionalFormatting sqref="M6:M9">
    <cfRule type="duplicateValues" dxfId="73" priority="25"/>
  </conditionalFormatting>
  <conditionalFormatting sqref="N8:N9">
    <cfRule type="duplicateValues" dxfId="72" priority="7"/>
  </conditionalFormatting>
  <conditionalFormatting sqref="P8:P9">
    <cfRule type="duplicateValues" dxfId="71" priority="6"/>
  </conditionalFormatting>
  <conditionalFormatting sqref="R8:R9">
    <cfRule type="duplicateValues" dxfId="70" priority="5"/>
  </conditionalFormatting>
  <conditionalFormatting sqref="T8:T9">
    <cfRule type="duplicateValues" dxfId="69" priority="4"/>
  </conditionalFormatting>
  <conditionalFormatting sqref="P8:P9">
    <cfRule type="duplicateValues" dxfId="68" priority="3"/>
  </conditionalFormatting>
  <conditionalFormatting sqref="P13:P15">
    <cfRule type="duplicateValues" dxfId="67" priority="2"/>
  </conditionalFormatting>
  <conditionalFormatting sqref="L15:N15">
    <cfRule type="duplicateValues" dxfId="6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D4" workbookViewId="0">
      <selection activeCell="T13" sqref="T13"/>
    </sheetView>
  </sheetViews>
  <sheetFormatPr defaultRowHeight="15" x14ac:dyDescent="0.25"/>
  <cols>
    <col min="1" max="1" width="11.42578125" customWidth="1"/>
    <col min="2" max="2" width="11" customWidth="1"/>
    <col min="3" max="3" width="21.5703125" customWidth="1"/>
    <col min="4" max="4" width="12.28515625" customWidth="1"/>
    <col min="5" max="5" width="11.85546875" customWidth="1"/>
    <col min="6" max="6" width="10.140625" bestFit="1" customWidth="1"/>
    <col min="7" max="7" width="10.7109375" customWidth="1"/>
    <col min="8" max="8" width="10" customWidth="1"/>
    <col min="9" max="9" width="10.42578125" customWidth="1"/>
    <col min="10" max="10" width="10.28515625" customWidth="1"/>
    <col min="11" max="20" width="9.85546875" customWidth="1"/>
  </cols>
  <sheetData>
    <row r="1" spans="1:20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20" x14ac:dyDescent="0.25">
      <c r="A2" s="43" t="s">
        <v>20</v>
      </c>
      <c r="B2" s="43" t="s">
        <v>17</v>
      </c>
      <c r="C2" s="44" t="s">
        <v>35</v>
      </c>
      <c r="D2" s="42"/>
      <c r="E2" s="42"/>
      <c r="F2" s="42"/>
      <c r="G2" s="42"/>
      <c r="H2" s="42"/>
      <c r="I2" s="42"/>
      <c r="J2" s="42"/>
    </row>
    <row r="3" spans="1:20" ht="15" customHeight="1" x14ac:dyDescent="0.25">
      <c r="A3" s="43"/>
      <c r="B3" s="43"/>
      <c r="C3" s="44"/>
      <c r="D3" s="38" t="s">
        <v>1</v>
      </c>
      <c r="E3" s="38"/>
      <c r="F3" s="38"/>
      <c r="G3" s="38"/>
      <c r="H3" s="45" t="s">
        <v>2</v>
      </c>
      <c r="I3" s="45"/>
      <c r="J3" s="30"/>
      <c r="K3" s="38" t="s">
        <v>40</v>
      </c>
      <c r="L3" s="38"/>
      <c r="M3" s="38"/>
      <c r="N3" s="38"/>
      <c r="O3" s="38"/>
      <c r="P3" s="38"/>
      <c r="Q3" s="45" t="s">
        <v>41</v>
      </c>
      <c r="R3" s="45"/>
      <c r="S3" s="45"/>
      <c r="T3" s="45"/>
    </row>
    <row r="4" spans="1:20" ht="49.9" customHeight="1" x14ac:dyDescent="0.25">
      <c r="A4" s="43"/>
      <c r="B4" s="43"/>
      <c r="C4" s="44"/>
      <c r="D4" s="47" t="s">
        <v>3</v>
      </c>
      <c r="E4" s="48"/>
      <c r="F4" s="47" t="s">
        <v>4</v>
      </c>
      <c r="G4" s="48"/>
      <c r="H4" s="26" t="s">
        <v>5</v>
      </c>
      <c r="I4" s="26" t="s">
        <v>6</v>
      </c>
      <c r="J4" s="25"/>
      <c r="K4" s="47" t="s">
        <v>42</v>
      </c>
      <c r="L4" s="48"/>
      <c r="M4" s="49" t="s">
        <v>43</v>
      </c>
      <c r="N4" s="49"/>
      <c r="O4" s="49" t="s">
        <v>44</v>
      </c>
      <c r="P4" s="49"/>
      <c r="Q4" s="46" t="s">
        <v>45</v>
      </c>
      <c r="R4" s="37"/>
      <c r="S4" s="46" t="s">
        <v>46</v>
      </c>
      <c r="T4" s="37"/>
    </row>
    <row r="5" spans="1:20" ht="15.75" thickBot="1" x14ac:dyDescent="0.3">
      <c r="A5" s="9"/>
      <c r="B5" s="9"/>
      <c r="C5" s="10"/>
      <c r="D5" s="2" t="s">
        <v>31</v>
      </c>
      <c r="E5" s="2" t="s">
        <v>21</v>
      </c>
      <c r="F5" s="2" t="s">
        <v>36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36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</row>
    <row r="6" spans="1:20" ht="16.149999999999999" customHeight="1" thickBot="1" x14ac:dyDescent="0.3">
      <c r="A6" s="13">
        <v>3</v>
      </c>
      <c r="B6" s="14">
        <v>10</v>
      </c>
      <c r="C6" s="19" t="s">
        <v>7</v>
      </c>
      <c r="D6" s="6"/>
      <c r="E6" s="6">
        <v>45190</v>
      </c>
      <c r="F6" s="6">
        <v>45211</v>
      </c>
      <c r="G6" s="6"/>
      <c r="H6" s="6"/>
      <c r="I6" s="6"/>
      <c r="J6" s="10"/>
      <c r="K6" s="6">
        <v>45315</v>
      </c>
      <c r="L6" s="6"/>
      <c r="M6" s="34">
        <v>45338</v>
      </c>
      <c r="N6" s="34"/>
      <c r="O6" s="34">
        <v>45357</v>
      </c>
      <c r="P6" s="34"/>
      <c r="Q6" s="34">
        <v>45387</v>
      </c>
      <c r="R6" s="34"/>
      <c r="S6" s="34">
        <v>45415</v>
      </c>
      <c r="T6" s="34">
        <v>45436</v>
      </c>
    </row>
    <row r="7" spans="1:20" ht="16.149999999999999" customHeight="1" thickBot="1" x14ac:dyDescent="0.3">
      <c r="A7" s="15">
        <v>2</v>
      </c>
      <c r="B7" s="16">
        <v>7</v>
      </c>
      <c r="C7" s="20" t="s">
        <v>8</v>
      </c>
      <c r="D7" s="3"/>
      <c r="E7" s="3">
        <v>45198</v>
      </c>
      <c r="F7" s="3"/>
      <c r="G7" s="3"/>
      <c r="H7" s="3"/>
      <c r="I7" s="6"/>
      <c r="J7" s="7"/>
      <c r="K7" s="3"/>
      <c r="L7" s="3"/>
      <c r="M7" s="3"/>
      <c r="N7" s="3"/>
      <c r="O7" s="3"/>
      <c r="P7" s="3"/>
      <c r="Q7" s="3"/>
      <c r="R7" s="3"/>
      <c r="S7" s="3">
        <v>45432</v>
      </c>
      <c r="T7" s="3"/>
    </row>
    <row r="8" spans="1:20" ht="16.149999999999999" customHeight="1" thickBot="1" x14ac:dyDescent="0.3">
      <c r="A8" s="15">
        <v>3</v>
      </c>
      <c r="B8" s="16">
        <v>10</v>
      </c>
      <c r="C8" s="20" t="s">
        <v>25</v>
      </c>
      <c r="D8" s="3"/>
      <c r="E8" s="3"/>
      <c r="F8" s="3"/>
      <c r="G8" s="6"/>
      <c r="H8" s="3">
        <v>45238</v>
      </c>
      <c r="I8" s="3">
        <v>45266</v>
      </c>
      <c r="J8" s="6">
        <v>45286</v>
      </c>
      <c r="K8" s="3">
        <v>45303</v>
      </c>
      <c r="L8" s="3"/>
      <c r="M8" s="3">
        <v>45331</v>
      </c>
      <c r="N8" s="3"/>
      <c r="O8" s="3">
        <v>45366</v>
      </c>
      <c r="P8" s="3"/>
      <c r="Q8" s="3"/>
      <c r="R8" s="3">
        <v>45407</v>
      </c>
      <c r="S8" s="3">
        <v>45071</v>
      </c>
      <c r="T8" s="3"/>
    </row>
    <row r="9" spans="1:20" ht="37.5" customHeight="1" thickBot="1" x14ac:dyDescent="0.3">
      <c r="A9" s="15">
        <v>3</v>
      </c>
      <c r="B9" s="16">
        <v>10</v>
      </c>
      <c r="C9" s="52" t="s">
        <v>27</v>
      </c>
      <c r="D9" s="6"/>
      <c r="E9" s="6"/>
      <c r="F9" s="6">
        <v>45217</v>
      </c>
      <c r="G9" s="6">
        <v>45202</v>
      </c>
      <c r="H9" s="6"/>
      <c r="I9" s="6">
        <v>45265</v>
      </c>
      <c r="J9" s="10"/>
      <c r="K9" s="6">
        <v>45316</v>
      </c>
      <c r="L9" s="6"/>
      <c r="M9" s="6">
        <v>45335</v>
      </c>
      <c r="N9" s="6"/>
      <c r="O9" s="6">
        <v>45364</v>
      </c>
      <c r="P9" s="6"/>
      <c r="Q9" s="6"/>
      <c r="R9" s="6"/>
      <c r="S9" s="6">
        <v>45425</v>
      </c>
      <c r="T9" s="6"/>
    </row>
    <row r="10" spans="1:20" ht="37.5" customHeight="1" thickBot="1" x14ac:dyDescent="0.3">
      <c r="A10" s="15"/>
      <c r="B10" s="16"/>
      <c r="C10" s="53"/>
      <c r="D10" s="3"/>
      <c r="E10" s="3"/>
      <c r="F10" s="3"/>
      <c r="G10" s="3">
        <v>45223</v>
      </c>
      <c r="H10" s="6"/>
      <c r="I10" s="6"/>
      <c r="J10" s="10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3.75" customHeight="1" thickBot="1" x14ac:dyDescent="0.3">
      <c r="A11" s="15">
        <v>2</v>
      </c>
      <c r="B11" s="16">
        <v>7</v>
      </c>
      <c r="C11" s="20" t="s">
        <v>28</v>
      </c>
      <c r="D11" s="3"/>
      <c r="E11" s="3"/>
      <c r="F11" s="3"/>
      <c r="G11" s="3">
        <v>45211</v>
      </c>
      <c r="H11" s="6"/>
      <c r="I11" s="6">
        <v>45261</v>
      </c>
      <c r="J11" s="10"/>
      <c r="K11" s="3">
        <v>45317</v>
      </c>
      <c r="L11" s="3"/>
      <c r="M11" s="3">
        <v>45342</v>
      </c>
      <c r="N11" s="3"/>
      <c r="O11" s="3"/>
      <c r="P11" s="3"/>
      <c r="Q11" s="3">
        <v>45385</v>
      </c>
      <c r="R11" s="3"/>
      <c r="S11" s="3">
        <v>45427</v>
      </c>
      <c r="T11" s="3"/>
    </row>
    <row r="12" spans="1:20" ht="15.6" customHeight="1" thickBot="1" x14ac:dyDescent="0.3">
      <c r="A12" s="15">
        <v>1</v>
      </c>
      <c r="B12" s="16">
        <v>3</v>
      </c>
      <c r="C12" s="20" t="s">
        <v>9</v>
      </c>
      <c r="D12" s="3"/>
      <c r="E12" s="3"/>
      <c r="F12" s="6"/>
      <c r="G12" s="6"/>
      <c r="H12" s="31"/>
      <c r="I12" s="7"/>
      <c r="J12" s="10"/>
      <c r="K12" s="3"/>
      <c r="L12" s="3"/>
      <c r="M12" s="3">
        <v>45338</v>
      </c>
      <c r="N12" s="3"/>
      <c r="O12" s="3"/>
      <c r="P12" s="3"/>
      <c r="Q12" s="3"/>
      <c r="R12" s="3"/>
      <c r="S12" s="3">
        <v>45429</v>
      </c>
      <c r="T12" s="3"/>
    </row>
    <row r="13" spans="1:20" ht="15.6" customHeight="1" thickBot="1" x14ac:dyDescent="0.3">
      <c r="A13" s="15">
        <v>2</v>
      </c>
      <c r="B13" s="16">
        <v>7</v>
      </c>
      <c r="C13" s="20" t="s">
        <v>13</v>
      </c>
      <c r="D13" s="3"/>
      <c r="E13" s="3">
        <v>45194</v>
      </c>
      <c r="F13" s="6"/>
      <c r="G13" s="6"/>
      <c r="H13" s="3">
        <v>45254</v>
      </c>
      <c r="I13" s="3">
        <v>45273</v>
      </c>
      <c r="J13" s="10"/>
      <c r="K13" s="3"/>
      <c r="L13" s="3"/>
      <c r="M13" s="3"/>
      <c r="N13" s="3">
        <v>45350</v>
      </c>
      <c r="O13" s="3"/>
      <c r="P13" s="3"/>
      <c r="Q13" s="3">
        <v>45386</v>
      </c>
      <c r="R13" s="3"/>
      <c r="S13" s="3"/>
      <c r="T13" s="3">
        <v>45435</v>
      </c>
    </row>
    <row r="14" spans="1:20" ht="15.6" customHeight="1" thickBot="1" x14ac:dyDescent="0.3">
      <c r="A14" s="15">
        <v>2</v>
      </c>
      <c r="B14" s="16">
        <v>7</v>
      </c>
      <c r="C14" s="20" t="s">
        <v>10</v>
      </c>
      <c r="D14" s="3"/>
      <c r="E14" s="3"/>
      <c r="F14" s="7"/>
      <c r="G14" s="7"/>
      <c r="H14" s="3">
        <v>45252</v>
      </c>
      <c r="I14" s="3"/>
      <c r="J14" s="10"/>
      <c r="K14" s="3"/>
      <c r="L14" s="3"/>
      <c r="M14" s="3">
        <v>45331</v>
      </c>
      <c r="N14" s="3"/>
      <c r="O14" s="3"/>
      <c r="P14" s="3"/>
      <c r="Q14" s="3"/>
      <c r="R14" s="3"/>
      <c r="S14" s="3"/>
      <c r="T14" s="3"/>
    </row>
    <row r="15" spans="1:20" ht="15.6" customHeight="1" thickBot="1" x14ac:dyDescent="0.3">
      <c r="A15" s="15">
        <v>1</v>
      </c>
      <c r="B15" s="16">
        <v>3</v>
      </c>
      <c r="C15" s="12" t="s">
        <v>11</v>
      </c>
      <c r="D15" s="3"/>
      <c r="E15" s="3"/>
      <c r="F15" s="6"/>
      <c r="G15" s="6"/>
      <c r="H15" s="7"/>
      <c r="I15" s="6">
        <v>45268</v>
      </c>
      <c r="J15" s="6"/>
      <c r="K15" s="3"/>
      <c r="L15" s="3"/>
      <c r="M15" s="3"/>
      <c r="N15" s="3"/>
      <c r="O15" s="3">
        <v>45362</v>
      </c>
      <c r="P15" s="3"/>
      <c r="Q15" s="3"/>
      <c r="R15" s="3"/>
      <c r="S15" s="3"/>
      <c r="T15" s="3"/>
    </row>
    <row r="16" spans="1:20" ht="15.6" customHeight="1" thickBot="1" x14ac:dyDescent="0.3">
      <c r="A16" s="15">
        <v>2</v>
      </c>
      <c r="B16" s="16">
        <v>7</v>
      </c>
      <c r="C16" s="12" t="s">
        <v>12</v>
      </c>
      <c r="D16" s="3"/>
      <c r="E16" s="3"/>
      <c r="F16" s="6"/>
      <c r="G16" s="6"/>
      <c r="H16" s="7"/>
      <c r="I16" s="6"/>
      <c r="J16" s="6"/>
      <c r="K16" s="3"/>
      <c r="L16" s="3"/>
      <c r="M16" s="3"/>
      <c r="N16" s="3"/>
      <c r="O16" s="3">
        <v>45366</v>
      </c>
      <c r="P16" s="3"/>
      <c r="Q16" s="3"/>
      <c r="R16" s="3"/>
      <c r="S16" s="3">
        <v>45428</v>
      </c>
      <c r="T16" s="3"/>
    </row>
    <row r="17" spans="1:20" ht="15.6" customHeight="1" thickBot="1" x14ac:dyDescent="0.3">
      <c r="A17" s="15">
        <v>2</v>
      </c>
      <c r="B17" s="16">
        <v>7</v>
      </c>
      <c r="C17" s="12" t="s">
        <v>15</v>
      </c>
      <c r="D17" s="3"/>
      <c r="E17" s="3"/>
      <c r="F17" s="6"/>
      <c r="G17" s="6"/>
      <c r="H17" s="7"/>
      <c r="I17" s="6"/>
      <c r="J17" s="6"/>
      <c r="K17" s="3"/>
      <c r="L17" s="3"/>
      <c r="M17" s="3">
        <v>45324</v>
      </c>
      <c r="N17" s="3"/>
      <c r="O17" s="3"/>
      <c r="P17" s="3"/>
      <c r="Q17" s="3"/>
      <c r="R17" s="3"/>
      <c r="S17" s="3">
        <v>45426</v>
      </c>
      <c r="T17" s="3"/>
    </row>
    <row r="18" spans="1:20" ht="15.6" customHeight="1" thickBot="1" x14ac:dyDescent="0.3">
      <c r="A18" s="15">
        <v>2</v>
      </c>
      <c r="B18" s="16">
        <v>7</v>
      </c>
      <c r="C18" s="12" t="s">
        <v>14</v>
      </c>
      <c r="D18" s="3"/>
      <c r="E18" s="3"/>
      <c r="F18" s="6"/>
      <c r="G18" s="6">
        <v>45218</v>
      </c>
      <c r="H18" s="7"/>
      <c r="I18" s="6"/>
      <c r="J18" s="6"/>
      <c r="K18" s="3"/>
      <c r="L18" s="3"/>
      <c r="M18" s="3">
        <v>45323</v>
      </c>
      <c r="N18" s="3"/>
      <c r="O18" s="3"/>
      <c r="P18" s="3"/>
      <c r="Q18" s="3"/>
      <c r="R18" s="3"/>
      <c r="S18" s="3"/>
      <c r="T18" s="3"/>
    </row>
    <row r="19" spans="1:20" ht="15.6" customHeight="1" thickBot="1" x14ac:dyDescent="0.3">
      <c r="A19" s="15">
        <v>1</v>
      </c>
      <c r="B19" s="16">
        <v>3</v>
      </c>
      <c r="C19" s="12" t="s">
        <v>29</v>
      </c>
      <c r="D19" s="3"/>
      <c r="E19" s="3"/>
      <c r="F19" s="3"/>
      <c r="G19" s="6">
        <v>45226</v>
      </c>
      <c r="H19" s="7"/>
      <c r="I19" s="3">
        <v>45282</v>
      </c>
      <c r="J19" s="7"/>
      <c r="K19" s="3"/>
      <c r="L19" s="3"/>
      <c r="M19" s="3"/>
      <c r="N19" s="3"/>
      <c r="O19" s="3">
        <v>45370</v>
      </c>
      <c r="P19" s="3"/>
      <c r="Q19" s="3"/>
      <c r="R19" s="3"/>
      <c r="S19" s="3">
        <v>45433</v>
      </c>
      <c r="T19" s="3"/>
    </row>
    <row r="20" spans="1:20" ht="44.25" customHeight="1" thickBot="1" x14ac:dyDescent="0.3">
      <c r="A20" s="15">
        <v>1</v>
      </c>
      <c r="B20" s="16">
        <v>3</v>
      </c>
      <c r="C20" s="12" t="s">
        <v>30</v>
      </c>
      <c r="D20" s="3"/>
      <c r="E20" s="3"/>
      <c r="F20" s="3"/>
      <c r="G20" s="6"/>
      <c r="H20" s="6"/>
      <c r="I20" s="6"/>
      <c r="J20" s="10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1">
        <f>SUM(A6:A20)*34*10%</f>
        <v>91.800000000000011</v>
      </c>
      <c r="B21" s="1">
        <f>SUM(B6:B20)</f>
        <v>91</v>
      </c>
      <c r="I21" t="s">
        <v>38</v>
      </c>
      <c r="J21" s="1">
        <f>COUNTA(D6:T20)</f>
        <v>54</v>
      </c>
    </row>
  </sheetData>
  <mergeCells count="17">
    <mergeCell ref="K3:P3"/>
    <mergeCell ref="Q3:T3"/>
    <mergeCell ref="K4:L4"/>
    <mergeCell ref="M4:N4"/>
    <mergeCell ref="O4:P4"/>
    <mergeCell ref="Q4:R4"/>
    <mergeCell ref="S4:T4"/>
    <mergeCell ref="C9:C10"/>
    <mergeCell ref="A1:J1"/>
    <mergeCell ref="A2:A4"/>
    <mergeCell ref="B2:B4"/>
    <mergeCell ref="C2:C4"/>
    <mergeCell ref="D2:J2"/>
    <mergeCell ref="D3:G3"/>
    <mergeCell ref="H3:I3"/>
    <mergeCell ref="D4:E4"/>
    <mergeCell ref="F4:G4"/>
  </mergeCells>
  <conditionalFormatting sqref="G20">
    <cfRule type="duplicateValues" dxfId="65" priority="40"/>
  </conditionalFormatting>
  <conditionalFormatting sqref="F16 F10:F11">
    <cfRule type="duplicateValues" dxfId="64" priority="35"/>
  </conditionalFormatting>
  <conditionalFormatting sqref="F17:F18">
    <cfRule type="duplicateValues" dxfId="63" priority="34"/>
  </conditionalFormatting>
  <conditionalFormatting sqref="F12:F15">
    <cfRule type="duplicateValues" dxfId="62" priority="33"/>
  </conditionalFormatting>
  <conditionalFormatting sqref="H19 H16 H8:H11">
    <cfRule type="duplicateValues" dxfId="61" priority="32"/>
  </conditionalFormatting>
  <conditionalFormatting sqref="H17:H18">
    <cfRule type="duplicateValues" dxfId="60" priority="31"/>
  </conditionalFormatting>
  <conditionalFormatting sqref="H12:H15">
    <cfRule type="duplicateValues" dxfId="59" priority="30"/>
  </conditionalFormatting>
  <conditionalFormatting sqref="H6:H7">
    <cfRule type="duplicateValues" dxfId="58" priority="29"/>
  </conditionalFormatting>
  <conditionalFormatting sqref="H20">
    <cfRule type="duplicateValues" dxfId="57" priority="28"/>
  </conditionalFormatting>
  <conditionalFormatting sqref="G16 G10:G11">
    <cfRule type="duplicateValues" dxfId="56" priority="27"/>
  </conditionalFormatting>
  <conditionalFormatting sqref="G17:G18">
    <cfRule type="duplicateValues" dxfId="55" priority="26"/>
  </conditionalFormatting>
  <conditionalFormatting sqref="G12:G15">
    <cfRule type="duplicateValues" dxfId="54" priority="25"/>
  </conditionalFormatting>
  <conditionalFormatting sqref="I15">
    <cfRule type="duplicateValues" dxfId="53" priority="19"/>
  </conditionalFormatting>
  <conditionalFormatting sqref="I19:I20 I8:I11">
    <cfRule type="duplicateValues" dxfId="52" priority="24"/>
  </conditionalFormatting>
  <conditionalFormatting sqref="I12:I14">
    <cfRule type="duplicateValues" dxfId="51" priority="23"/>
  </conditionalFormatting>
  <conditionalFormatting sqref="I6:I7">
    <cfRule type="duplicateValues" dxfId="50" priority="22"/>
  </conditionalFormatting>
  <conditionalFormatting sqref="I16">
    <cfRule type="duplicateValues" dxfId="49" priority="21"/>
  </conditionalFormatting>
  <conditionalFormatting sqref="I17:I18">
    <cfRule type="duplicateValues" dxfId="48" priority="20"/>
  </conditionalFormatting>
  <conditionalFormatting sqref="E6:G7">
    <cfRule type="duplicateValues" dxfId="47" priority="102"/>
  </conditionalFormatting>
  <conditionalFormatting sqref="D8:G9 D19:G19 D6:D7 D20:F20 J6:J20 D10:E18">
    <cfRule type="duplicateValues" dxfId="46" priority="156"/>
  </conditionalFormatting>
  <conditionalFormatting sqref="K15:M15">
    <cfRule type="duplicateValues" dxfId="45" priority="16"/>
  </conditionalFormatting>
  <conditionalFormatting sqref="K10:T14">
    <cfRule type="duplicateValues" dxfId="44" priority="17"/>
  </conditionalFormatting>
  <conditionalFormatting sqref="K6:K9 M6:T9">
    <cfRule type="duplicateValues" dxfId="43" priority="18"/>
  </conditionalFormatting>
  <conditionalFormatting sqref="N15">
    <cfRule type="duplicateValues" dxfId="42" priority="15"/>
  </conditionalFormatting>
  <conditionalFormatting sqref="L6:L9">
    <cfRule type="duplicateValues" dxfId="41" priority="14"/>
  </conditionalFormatting>
  <conditionalFormatting sqref="O15:P15">
    <cfRule type="duplicateValues" dxfId="40" priority="13"/>
  </conditionalFormatting>
  <conditionalFormatting sqref="Q15">
    <cfRule type="duplicateValues" dxfId="39" priority="12"/>
  </conditionalFormatting>
  <conditionalFormatting sqref="R15">
    <cfRule type="duplicateValues" dxfId="38" priority="11"/>
  </conditionalFormatting>
  <conditionalFormatting sqref="S15">
    <cfRule type="duplicateValues" dxfId="37" priority="10"/>
  </conditionalFormatting>
  <conditionalFormatting sqref="T15">
    <cfRule type="duplicateValues" dxfId="36" priority="9"/>
  </conditionalFormatting>
  <conditionalFormatting sqref="K20:M20">
    <cfRule type="duplicateValues" dxfId="35" priority="7"/>
  </conditionalFormatting>
  <conditionalFormatting sqref="K16:T19">
    <cfRule type="duplicateValues" dxfId="34" priority="8"/>
  </conditionalFormatting>
  <conditionalFormatting sqref="N20">
    <cfRule type="duplicateValues" dxfId="33" priority="6"/>
  </conditionalFormatting>
  <conditionalFormatting sqref="O20:P20">
    <cfRule type="duplicateValues" dxfId="32" priority="5"/>
  </conditionalFormatting>
  <conditionalFormatting sqref="Q20">
    <cfRule type="duplicateValues" dxfId="31" priority="4"/>
  </conditionalFormatting>
  <conditionalFormatting sqref="R20">
    <cfRule type="duplicateValues" dxfId="30" priority="3"/>
  </conditionalFormatting>
  <conditionalFormatting sqref="S20">
    <cfRule type="duplicateValues" dxfId="29" priority="2"/>
  </conditionalFormatting>
  <conditionalFormatting sqref="T20">
    <cfRule type="duplicateValues" dxfId="28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E3" zoomScaleNormal="100" workbookViewId="0">
      <selection activeCell="H20" sqref="H20"/>
    </sheetView>
  </sheetViews>
  <sheetFormatPr defaultRowHeight="15" x14ac:dyDescent="0.25"/>
  <cols>
    <col min="3" max="3" width="24" customWidth="1"/>
    <col min="4" max="4" width="10.140625" bestFit="1" customWidth="1"/>
    <col min="5" max="5" width="10" customWidth="1"/>
    <col min="6" max="6" width="10.5703125" customWidth="1"/>
    <col min="7" max="7" width="10" customWidth="1"/>
    <col min="8" max="8" width="9.85546875" customWidth="1"/>
    <col min="9" max="9" width="10.140625" customWidth="1"/>
    <col min="10" max="10" width="10.140625" bestFit="1" customWidth="1"/>
    <col min="11" max="11" width="10.7109375" customWidth="1"/>
    <col min="12" max="12" width="9.85546875" customWidth="1"/>
    <col min="13" max="22" width="10" customWidth="1"/>
  </cols>
  <sheetData>
    <row r="1" spans="1:22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2" x14ac:dyDescent="0.25">
      <c r="A2" s="43" t="s">
        <v>20</v>
      </c>
      <c r="B2" s="43" t="s">
        <v>17</v>
      </c>
      <c r="C2" s="44" t="s">
        <v>0</v>
      </c>
      <c r="D2" s="42"/>
      <c r="E2" s="42"/>
      <c r="F2" s="42"/>
      <c r="G2" s="42"/>
      <c r="H2" s="42"/>
      <c r="I2" s="42"/>
      <c r="J2" s="42"/>
      <c r="K2" s="42"/>
      <c r="L2" s="42"/>
    </row>
    <row r="3" spans="1:22" ht="15" customHeight="1" x14ac:dyDescent="0.25">
      <c r="A3" s="43"/>
      <c r="B3" s="43"/>
      <c r="C3" s="44"/>
      <c r="D3" s="38" t="s">
        <v>1</v>
      </c>
      <c r="E3" s="38"/>
      <c r="F3" s="38"/>
      <c r="G3" s="38"/>
      <c r="H3" s="45" t="s">
        <v>2</v>
      </c>
      <c r="I3" s="45"/>
      <c r="J3" s="45"/>
      <c r="K3" s="45"/>
      <c r="L3" s="30"/>
      <c r="M3" s="38" t="s">
        <v>40</v>
      </c>
      <c r="N3" s="38"/>
      <c r="O3" s="38"/>
      <c r="P3" s="38"/>
      <c r="Q3" s="38"/>
      <c r="R3" s="38"/>
      <c r="S3" s="45" t="s">
        <v>41</v>
      </c>
      <c r="T3" s="45"/>
      <c r="U3" s="45"/>
      <c r="V3" s="45"/>
    </row>
    <row r="4" spans="1:22" ht="60.6" customHeight="1" x14ac:dyDescent="0.25">
      <c r="A4" s="43"/>
      <c r="B4" s="43"/>
      <c r="C4" s="44"/>
      <c r="D4" s="47" t="s">
        <v>3</v>
      </c>
      <c r="E4" s="48"/>
      <c r="F4" s="47" t="s">
        <v>4</v>
      </c>
      <c r="G4" s="48"/>
      <c r="H4" s="36" t="s">
        <v>5</v>
      </c>
      <c r="I4" s="37"/>
      <c r="J4" s="46" t="s">
        <v>6</v>
      </c>
      <c r="K4" s="37"/>
      <c r="L4" s="25"/>
      <c r="M4" s="47" t="s">
        <v>42</v>
      </c>
      <c r="N4" s="48"/>
      <c r="O4" s="49" t="s">
        <v>43</v>
      </c>
      <c r="P4" s="49"/>
      <c r="Q4" s="49" t="s">
        <v>44</v>
      </c>
      <c r="R4" s="49"/>
      <c r="S4" s="46" t="s">
        <v>45</v>
      </c>
      <c r="T4" s="37"/>
      <c r="U4" s="46" t="s">
        <v>46</v>
      </c>
      <c r="V4" s="37"/>
    </row>
    <row r="5" spans="1:22" ht="15.75" thickBot="1" x14ac:dyDescent="0.3">
      <c r="A5" s="9"/>
      <c r="B5" s="9"/>
      <c r="C5" s="10"/>
      <c r="D5" s="2" t="s">
        <v>31</v>
      </c>
      <c r="E5" s="2" t="s">
        <v>21</v>
      </c>
      <c r="F5" s="2" t="s">
        <v>36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36</v>
      </c>
      <c r="N5" s="2" t="s">
        <v>21</v>
      </c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  <c r="U5" s="2" t="s">
        <v>21</v>
      </c>
      <c r="V5" s="2" t="s">
        <v>21</v>
      </c>
    </row>
    <row r="6" spans="1:22" ht="16.5" thickBot="1" x14ac:dyDescent="0.3">
      <c r="A6" s="13">
        <v>3</v>
      </c>
      <c r="B6" s="14">
        <v>10</v>
      </c>
      <c r="C6" s="19" t="s">
        <v>7</v>
      </c>
      <c r="D6" s="6"/>
      <c r="E6" s="6"/>
      <c r="F6" s="6"/>
      <c r="G6" s="6"/>
      <c r="H6" s="6"/>
      <c r="I6" s="6"/>
      <c r="J6" s="6"/>
      <c r="K6" s="6"/>
      <c r="L6" s="10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6.5" thickBot="1" x14ac:dyDescent="0.3">
      <c r="A7" s="15">
        <v>3</v>
      </c>
      <c r="B7" s="16">
        <v>10</v>
      </c>
      <c r="C7" s="12" t="s">
        <v>8</v>
      </c>
      <c r="D7" s="3"/>
      <c r="E7" s="3"/>
      <c r="F7" s="3"/>
      <c r="G7" s="6"/>
      <c r="H7" s="7"/>
      <c r="I7" s="3"/>
      <c r="J7" s="6"/>
      <c r="K7" s="6"/>
      <c r="L7" s="7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6.5" thickBot="1" x14ac:dyDescent="0.3">
      <c r="A8" s="15">
        <v>3</v>
      </c>
      <c r="B8" s="16">
        <v>10</v>
      </c>
      <c r="C8" s="12" t="s">
        <v>25</v>
      </c>
      <c r="D8" s="3"/>
      <c r="E8" s="3"/>
      <c r="F8" s="3"/>
      <c r="G8" s="6"/>
      <c r="H8" s="7"/>
      <c r="I8" s="3"/>
      <c r="J8" s="3"/>
      <c r="K8" s="6"/>
      <c r="L8" s="6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8.9" customHeight="1" thickBot="1" x14ac:dyDescent="0.3">
      <c r="A9" s="15">
        <v>3</v>
      </c>
      <c r="B9" s="16">
        <v>10</v>
      </c>
      <c r="C9" s="12" t="s">
        <v>27</v>
      </c>
      <c r="D9" s="6"/>
      <c r="E9" s="6"/>
      <c r="F9" s="6"/>
      <c r="G9" s="6"/>
      <c r="H9" s="6"/>
      <c r="I9" s="6"/>
      <c r="J9" s="6"/>
      <c r="K9" s="6"/>
      <c r="L9" s="10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8.15" customHeight="1" thickBot="1" x14ac:dyDescent="0.3">
      <c r="A10" s="15">
        <v>2</v>
      </c>
      <c r="B10" s="16">
        <v>7</v>
      </c>
      <c r="C10" s="12" t="s">
        <v>28</v>
      </c>
      <c r="D10" s="3"/>
      <c r="E10" s="3"/>
      <c r="F10" s="6"/>
      <c r="G10" s="3"/>
      <c r="H10" s="6"/>
      <c r="I10" s="6"/>
      <c r="J10" s="6"/>
      <c r="K10" s="7"/>
      <c r="L10" s="10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6.5" thickBot="1" x14ac:dyDescent="0.3">
      <c r="A11" s="15">
        <v>1</v>
      </c>
      <c r="B11" s="16">
        <v>3</v>
      </c>
      <c r="C11" s="12" t="s">
        <v>9</v>
      </c>
      <c r="D11" s="3"/>
      <c r="E11" s="3"/>
      <c r="F11" s="3"/>
      <c r="G11" s="6"/>
      <c r="H11" s="3"/>
      <c r="I11" s="3"/>
      <c r="J11" s="3"/>
      <c r="K11" s="6"/>
      <c r="L11" s="10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6.5" thickBot="1" x14ac:dyDescent="0.3">
      <c r="A12" s="15">
        <v>3</v>
      </c>
      <c r="B12" s="16">
        <v>10</v>
      </c>
      <c r="C12" s="12" t="s">
        <v>13</v>
      </c>
      <c r="D12" s="3"/>
      <c r="E12" s="3"/>
      <c r="F12" s="3"/>
      <c r="G12" s="6"/>
      <c r="H12" s="3"/>
      <c r="I12" s="3"/>
      <c r="J12" s="3"/>
      <c r="K12" s="6"/>
      <c r="L12" s="10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6.5" thickBot="1" x14ac:dyDescent="0.3">
      <c r="A13" s="15">
        <v>2</v>
      </c>
      <c r="B13" s="16">
        <v>7</v>
      </c>
      <c r="C13" s="12" t="s">
        <v>10</v>
      </c>
      <c r="D13" s="3"/>
      <c r="E13" s="3"/>
      <c r="F13" s="3"/>
      <c r="G13" s="7"/>
      <c r="H13" s="7"/>
      <c r="I13" s="7"/>
      <c r="J13" s="3"/>
      <c r="K13" s="6"/>
      <c r="L13" s="10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6.5" thickBot="1" x14ac:dyDescent="0.3">
      <c r="A14" s="15">
        <v>1</v>
      </c>
      <c r="B14" s="16">
        <v>3</v>
      </c>
      <c r="C14" s="12" t="s">
        <v>11</v>
      </c>
      <c r="D14" s="3"/>
      <c r="E14" s="3"/>
      <c r="F14" s="3"/>
      <c r="G14" s="6"/>
      <c r="H14" s="3"/>
      <c r="I14" s="7"/>
      <c r="J14" s="6"/>
      <c r="K14" s="6"/>
      <c r="L14" s="6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6.5" thickBot="1" x14ac:dyDescent="0.3">
      <c r="A15" s="15">
        <v>2</v>
      </c>
      <c r="B15" s="16">
        <v>7</v>
      </c>
      <c r="C15" s="12" t="s">
        <v>12</v>
      </c>
      <c r="D15" s="3"/>
      <c r="E15" s="3"/>
      <c r="F15" s="3"/>
      <c r="G15" s="6"/>
      <c r="H15" s="7"/>
      <c r="I15" s="7"/>
      <c r="J15" s="3"/>
      <c r="K15" s="6"/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6.5" thickBot="1" x14ac:dyDescent="0.3">
      <c r="A16" s="15">
        <v>2</v>
      </c>
      <c r="B16" s="16">
        <v>7</v>
      </c>
      <c r="C16" s="12" t="s">
        <v>15</v>
      </c>
      <c r="D16" s="3"/>
      <c r="E16" s="3"/>
      <c r="F16" s="3"/>
      <c r="G16" s="6"/>
      <c r="H16" s="7"/>
      <c r="I16" s="7"/>
      <c r="J16" s="6"/>
      <c r="K16" s="6"/>
      <c r="L16" s="6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6.5" thickBot="1" x14ac:dyDescent="0.3">
      <c r="A17" s="15">
        <v>2</v>
      </c>
      <c r="B17" s="16">
        <v>7</v>
      </c>
      <c r="C17" s="12" t="s">
        <v>14</v>
      </c>
      <c r="D17" s="3"/>
      <c r="E17" s="3"/>
      <c r="F17" s="3"/>
      <c r="G17" s="6"/>
      <c r="H17" s="7"/>
      <c r="I17" s="7"/>
      <c r="J17" s="6"/>
      <c r="K17" s="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6.5" thickBot="1" x14ac:dyDescent="0.3">
      <c r="A18" s="15">
        <v>1</v>
      </c>
      <c r="B18" s="16">
        <v>3</v>
      </c>
      <c r="C18" s="12" t="s">
        <v>29</v>
      </c>
      <c r="D18" s="3"/>
      <c r="E18" s="3"/>
      <c r="F18" s="3"/>
      <c r="G18" s="6"/>
      <c r="H18" s="3"/>
      <c r="I18" s="7"/>
      <c r="J18" s="7"/>
      <c r="K18" s="3"/>
      <c r="L18" s="7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3.9" customHeight="1" thickBot="1" x14ac:dyDescent="0.3">
      <c r="A19" s="15">
        <v>1</v>
      </c>
      <c r="B19" s="16">
        <v>3</v>
      </c>
      <c r="C19" s="12" t="s">
        <v>30</v>
      </c>
      <c r="D19" s="3"/>
      <c r="E19" s="3"/>
      <c r="F19" s="3"/>
      <c r="G19" s="6"/>
      <c r="H19" s="3"/>
      <c r="I19" s="7"/>
      <c r="J19" s="7"/>
      <c r="K19" s="7"/>
      <c r="L19" s="7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5" x14ac:dyDescent="0.25">
      <c r="A20" s="1">
        <f>SUM(A6:A19)*34*10%</f>
        <v>98.600000000000009</v>
      </c>
      <c r="B20" s="1">
        <f>SUM(B6:B19)</f>
        <v>97</v>
      </c>
      <c r="G20" s="54" t="s">
        <v>50</v>
      </c>
      <c r="K20" t="s">
        <v>38</v>
      </c>
      <c r="L20" s="1">
        <f>COUNTA(D6:V19)</f>
        <v>0</v>
      </c>
    </row>
  </sheetData>
  <mergeCells count="18">
    <mergeCell ref="M3:R3"/>
    <mergeCell ref="S3:V3"/>
    <mergeCell ref="M4:N4"/>
    <mergeCell ref="O4:P4"/>
    <mergeCell ref="Q4:R4"/>
    <mergeCell ref="S4:T4"/>
    <mergeCell ref="U4:V4"/>
    <mergeCell ref="A1:L1"/>
    <mergeCell ref="A2:A4"/>
    <mergeCell ref="B2:B4"/>
    <mergeCell ref="C2:C4"/>
    <mergeCell ref="D2:L2"/>
    <mergeCell ref="D3:G3"/>
    <mergeCell ref="H3:K3"/>
    <mergeCell ref="D4:E4"/>
    <mergeCell ref="F4:G4"/>
    <mergeCell ref="H4:I4"/>
    <mergeCell ref="J4:K4"/>
  </mergeCells>
  <conditionalFormatting sqref="F10">
    <cfRule type="duplicateValues" dxfId="27" priority="27"/>
  </conditionalFormatting>
  <conditionalFormatting sqref="G16:K17">
    <cfRule type="duplicateValues" dxfId="26" priority="26"/>
  </conditionalFormatting>
  <conditionalFormatting sqref="G6:H7 J6:K7">
    <cfRule type="duplicateValues" dxfId="25" priority="25"/>
  </conditionalFormatting>
  <conditionalFormatting sqref="I8:I10">
    <cfRule type="duplicateValues" dxfId="24" priority="23"/>
  </conditionalFormatting>
  <conditionalFormatting sqref="I6:I7">
    <cfRule type="duplicateValues" dxfId="23" priority="22"/>
  </conditionalFormatting>
  <conditionalFormatting sqref="I11:I12">
    <cfRule type="duplicateValues" dxfId="22" priority="21"/>
  </conditionalFormatting>
  <conditionalFormatting sqref="H18:H19">
    <cfRule type="duplicateValues" dxfId="21" priority="20"/>
  </conditionalFormatting>
  <conditionalFormatting sqref="F9">
    <cfRule type="duplicateValues" dxfId="20" priority="19"/>
  </conditionalFormatting>
  <conditionalFormatting sqref="L6:L10 D8:H8 D11:F17 D6:F7 L16:L17 J8:K10 D9:E10 G9:H10 D18:G19 I18:L19">
    <cfRule type="duplicateValues" dxfId="19" priority="157"/>
  </conditionalFormatting>
  <conditionalFormatting sqref="L11:L15 G13:K15 G11:H12 J11:K12">
    <cfRule type="duplicateValues" dxfId="18" priority="167"/>
  </conditionalFormatting>
  <conditionalFormatting sqref="M15:O15">
    <cfRule type="duplicateValues" dxfId="17" priority="16"/>
  </conditionalFormatting>
  <conditionalFormatting sqref="M10:V14">
    <cfRule type="duplicateValues" dxfId="16" priority="17"/>
  </conditionalFormatting>
  <conditionalFormatting sqref="M6:M9 O6:V9">
    <cfRule type="duplicateValues" dxfId="15" priority="18"/>
  </conditionalFormatting>
  <conditionalFormatting sqref="P15">
    <cfRule type="duplicateValues" dxfId="14" priority="15"/>
  </conditionalFormatting>
  <conditionalFormatting sqref="N6:N9">
    <cfRule type="duplicateValues" dxfId="13" priority="14"/>
  </conditionalFormatting>
  <conditionalFormatting sqref="Q15:R15">
    <cfRule type="duplicateValues" dxfId="12" priority="13"/>
  </conditionalFormatting>
  <conditionalFormatting sqref="S15">
    <cfRule type="duplicateValues" dxfId="11" priority="12"/>
  </conditionalFormatting>
  <conditionalFormatting sqref="T15">
    <cfRule type="duplicateValues" dxfId="10" priority="11"/>
  </conditionalFormatting>
  <conditionalFormatting sqref="U15">
    <cfRule type="duplicateValues" dxfId="9" priority="10"/>
  </conditionalFormatting>
  <conditionalFormatting sqref="V15">
    <cfRule type="duplicateValues" dxfId="8" priority="9"/>
  </conditionalFormatting>
  <conditionalFormatting sqref="M19:O19">
    <cfRule type="duplicateValues" dxfId="7" priority="7"/>
  </conditionalFormatting>
  <conditionalFormatting sqref="M16:V18">
    <cfRule type="duplicateValues" dxfId="6" priority="8"/>
  </conditionalFormatting>
  <conditionalFormatting sqref="P19">
    <cfRule type="duplicateValues" dxfId="5" priority="6"/>
  </conditionalFormatting>
  <conditionalFormatting sqref="Q19:R19">
    <cfRule type="duplicateValues" dxfId="4" priority="5"/>
  </conditionalFormatting>
  <conditionalFormatting sqref="S19">
    <cfRule type="duplicateValues" dxfId="3" priority="4"/>
  </conditionalFormatting>
  <conditionalFormatting sqref="T19">
    <cfRule type="duplicateValues" dxfId="2" priority="3"/>
  </conditionalFormatting>
  <conditionalFormatting sqref="U19">
    <cfRule type="duplicateValues" dxfId="1" priority="2"/>
  </conditionalFormatting>
  <conditionalFormatting sqref="V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 класс</vt:lpstr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Огурешникова</dc:creator>
  <cp:lastModifiedBy>Школа</cp:lastModifiedBy>
  <dcterms:created xsi:type="dcterms:W3CDTF">2022-03-16T08:00:19Z</dcterms:created>
  <dcterms:modified xsi:type="dcterms:W3CDTF">2023-10-11T17:44:38Z</dcterms:modified>
</cp:coreProperties>
</file>